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55"/>
  </bookViews>
  <sheets>
    <sheet name="Sheet1" sheetId="1" r:id="rId1"/>
    <sheet name="Sheet2" sheetId="2" r:id="rId2"/>
    <sheet name="Sheet3" sheetId="3" r:id="rId3"/>
  </sheets>
  <calcPr calcId="144525"/>
</workbook>
</file>

<file path=xl/sharedStrings.xml><?xml version="1.0" encoding="utf-8"?>
<sst xmlns="http://schemas.openxmlformats.org/spreadsheetml/2006/main" count="361" uniqueCount="214">
  <si>
    <t>濮阳市自然灾害应急能力提升工程基层防灾项目拟采购装备公开征集信息表</t>
  </si>
  <si>
    <t>填报说明：需在满足主要功能用途及最低技术要求的基础上，填写同类装备详细的技术需求。其中技术性能和指标参数需尽量详尽具体。本项目拟采取集中采购方式，装备生产企业（不作为潜在投标商的）报价时合理考虑中间集采商的利润，涉及车辆装备报价综合考虑后期上牌办理所需的各种费用。</t>
  </si>
  <si>
    <t>序号</t>
  </si>
  <si>
    <t>装备类型
（大类）</t>
  </si>
  <si>
    <t>装备名称</t>
  </si>
  <si>
    <t>主要功能用途及最低技术要求</t>
  </si>
  <si>
    <t>品牌型号</t>
  </si>
  <si>
    <t>生产厂家及联系方式</t>
  </si>
  <si>
    <t>具体性能参数（需在满足装备主要功能用途及最低技术要求基础上，分条目列清楚装备的详细性能参数）</t>
  </si>
  <si>
    <t>报价（万元）</t>
  </si>
  <si>
    <t>产品外观照片</t>
  </si>
  <si>
    <t>是否具有国家工信部公告</t>
  </si>
  <si>
    <t>是否具有国家认可的第三方合格检验机构出具的检验报告（并写明出具检验报告机构名称）</t>
  </si>
  <si>
    <t>历史中标单价、中标单位及中标时间</t>
  </si>
  <si>
    <t>备注</t>
  </si>
  <si>
    <t>01</t>
  </si>
  <si>
    <t>综合保障</t>
  </si>
  <si>
    <t>便携式除颤仪</t>
  </si>
  <si>
    <t>用于心脏骤停紧急施救。除颤脉冲双相波，充电到200J时间≤10s，电池
寿命≥5年。</t>
  </si>
  <si>
    <t>02</t>
  </si>
  <si>
    <t>后勤保障车（饮食保障车）</t>
  </si>
  <si>
    <t>饮食保障车可满足单次100人以上用餐需求。</t>
  </si>
  <si>
    <t>03</t>
  </si>
  <si>
    <t>后勤保障车辆（救援运兵车）</t>
  </si>
  <si>
    <t>包括救援运兵车、装备运输车等特种车俩。其中，救援运兵车采用四驱驱动配置，搭乘人数≥10人。</t>
  </si>
  <si>
    <t>04</t>
  </si>
  <si>
    <t>通信指挥设备（北斗终端）</t>
  </si>
  <si>
    <t>具有北斗三号短报文通信功能，RSMC通信成功率≥95%(无遮挡、无干扰情况下)，发射频点支持Lfl、Lf2频点，支持接收S频点，具备一键报警和关机报警等功能，防护等级≥IP67，可实现定位获取、位置上报。</t>
  </si>
  <si>
    <t>05</t>
  </si>
  <si>
    <t>移动照明工作平台</t>
  </si>
  <si>
    <t>用于救援现场应急照明。灯光覆盖半径≥120m，照度≥200Lux，抗风等级≥5级，防水防雨≥IP67。</t>
  </si>
  <si>
    <t>06</t>
  </si>
  <si>
    <t>应急电源</t>
  </si>
  <si>
    <t>为救援设备应急供电。输出功率≥1kW，电源箱质量≤10kg，工作温度-20+50℃。</t>
  </si>
  <si>
    <t>07</t>
  </si>
  <si>
    <t>应急电源车</t>
  </si>
  <si>
    <t>应急电源车电池能量≥2000Wh，输出电压≥220V-50Hz，功率≥50kW。</t>
  </si>
  <si>
    <t>08</t>
  </si>
  <si>
    <t>应急前突车</t>
  </si>
  <si>
    <t>用于各类灾害的信息收集与初期处置，第一时间挺进灾害中心，承担通信危险气体侦测，应急救援等多种救援任务。配备车载电台、危险气体侦则仪、细水雾灭火装置、车载绞盘、倒伏式照明灯等器材设备。其中，高机动前突车具有卫星电话、无线短波通信、4G/5G网络通信能力，配备单
兵图传系统、远程视频会商系统、音视频采集等器材设备，可与后端指挥中心进行实时音视频交互，涉水深度≥1m。</t>
  </si>
  <si>
    <t>09</t>
  </si>
  <si>
    <t>应急照明系统</t>
  </si>
  <si>
    <t>用于灾害事故现场照明，光源类型为LED，具备液压升降等功能。含单向直射、环形照明，可选配头灯、多功能手提探照灯、大功率广播等。功率≥2kW，工作时间≥13h,输出220V和380V电压，抗风等级≥8级，防护等级≥IP65。</t>
  </si>
  <si>
    <t>10</t>
  </si>
  <si>
    <t>水域救援</t>
  </si>
  <si>
    <t>救生抛投器</t>
  </si>
  <si>
    <t>用于落水人员救助，工作压力≥8MPa，陆用抛射距离≥300m，水用抛射距离≥200m，锚钩抛射距离≥80m。</t>
  </si>
  <si>
    <t>11</t>
  </si>
  <si>
    <t>救援舟艇组合（冲锋舟）</t>
  </si>
  <si>
    <t>用于江河、水库、湖泊等水域防汛抢险，开展落水人员搜救、孤岛救援和人员快速转移，冲锋舟主机安装舷外机，功率≥30kW,外置油箱容量≥20L，承载人数≥8人,功率≥30kW，承重≥800kg。</t>
  </si>
  <si>
    <t>12</t>
  </si>
  <si>
    <t>救援舟艇组合（摩托艇）</t>
  </si>
  <si>
    <t>用于江河、水库、湖泊等水域防汛抢险，开展落水人员搜救、孤岛救援和人员快速转移，摩托艇，长度≥5m。</t>
  </si>
  <si>
    <t>13</t>
  </si>
  <si>
    <t>救援舟艇组合（橡皮舟）</t>
  </si>
  <si>
    <t>用于江河、水库、湖泊等水域防汛抢险，开展落水人员搜救、孤岛救援和人员快速转移。具备电动充放气、防穿刺等功能，核载人数≥6人。</t>
  </si>
  <si>
    <t>14</t>
  </si>
  <si>
    <t>救援舟艇组合（舟艇拖车）</t>
  </si>
  <si>
    <t>用于江河、水库、湖泊等水域防汛抢险，开展落水人员搜救、孤岛救援和人员快速转移，用于转运舟艇使用，净重≥200kg，载重≥300kg，绞盘支架带有安全保险链。</t>
  </si>
  <si>
    <t>15</t>
  </si>
  <si>
    <t>潜水打捞系统</t>
  </si>
  <si>
    <t>包括小型打捞袋、中型打捞袋。其中，小型打捞袋≥2个，单个提升能力≥2000kg;中型打捞袋≥2个，单个提升能力≥4000kg。</t>
  </si>
  <si>
    <t>16</t>
  </si>
  <si>
    <t>水域救援工具组</t>
  </si>
  <si>
    <t>由滑轮、漂浮救生绳、护轮、静力绳、绳包、护绳套、钢缆锚点、攀爬钩安全钩等组成。</t>
  </si>
  <si>
    <t>17</t>
  </si>
  <si>
    <t>中小型水陆两栖救援车</t>
  </si>
  <si>
    <t>用于道路受阻常规设备无法通行情况下，保障物资运送、群众转移、救援人员通行等工作。陆地巡航速度≥30km/h，水上巡航速度≥5km/h，爬坡能力≥30°。</t>
  </si>
  <si>
    <t>18</t>
  </si>
  <si>
    <t>抗洪抢险</t>
  </si>
  <si>
    <t>除雪除冰车</t>
  </si>
  <si>
    <t>用于清雪、除冰等任务，融雪剂撒布车，融雪剂允许粒度≥15mm，热融水箱容积≥3000L;或机械式除雪除冰车，配备除雪滚、除雪铲等。</t>
  </si>
  <si>
    <t>19</t>
  </si>
  <si>
    <t>大流量排水抢险车</t>
  </si>
  <si>
    <t>用于暴雨洪涝灾害导致的城市下沉隧道、地下商场、社区地下室、能源物流管廊等地下空间紧急抽排水。具备排水、供水、照明等功能，可实现大流量与高扬程间有效切换，一体化集成车载，连续工作时间≥12h，额定排水量≥3000m/h，额定扬程≥15m。</t>
  </si>
  <si>
    <t>20</t>
  </si>
  <si>
    <t>多功能轻型应急救援车</t>
  </si>
  <si>
    <r>
      <rPr>
        <sz val="11"/>
        <color theme="1"/>
        <rFont val="仿宋_GB2312"/>
        <charset val="134"/>
      </rPr>
      <t>用于洪涝灾害引起的建筑倒塌，道路损毁等抢险救援场景，车辆配备越野底盘，通过性能好，具备起重、挖掘、破拆、抓取、发电、照明、破障、牵引等功能，吊重≥3t，斗容≥0.3m</t>
    </r>
    <r>
      <rPr>
        <sz val="11"/>
        <color theme="1"/>
        <rFont val="方正书宋_GBK"/>
        <charset val="134"/>
      </rPr>
      <t>³</t>
    </r>
    <r>
      <rPr>
        <sz val="11"/>
        <color theme="1"/>
        <rFont val="仿宋_GB2312"/>
        <charset val="134"/>
      </rPr>
      <t>，抓取≥1t，涉水深度≥600mm。</t>
    </r>
  </si>
  <si>
    <t>21</t>
  </si>
  <si>
    <t>防洪子堤</t>
  </si>
  <si>
    <t>用于堤防漫溢险情和地下车库、地下通道等临时加高，子堤每组长≥10m，单元宽≥1m，高≥1m，挡水深度≥1m。</t>
  </si>
  <si>
    <t>22</t>
  </si>
  <si>
    <t>浮艇泵</t>
  </si>
  <si>
    <t>用于洪涝灾害排水，单缸四冲程汽油发动机,轻质玻璃纤维或更优材料，离心泵，含配件包。最大流量≥1500L/min，出口压力≥0.5MPa。</t>
  </si>
  <si>
    <t>23</t>
  </si>
  <si>
    <t>排水抢险车（中大型排水抢险车）</t>
  </si>
  <si>
    <t>用于城市防洪排涝、建筑基坑抽水、地下空间排水等，也可用于供水作业其中，中大型排水抢险车自带照明系统，可切换至大流量或高扬程作业，一体化集成车载，具备全地形全天候作业能力。可无线控制，流量≥1000m/h，连续工作时间≥12h。</t>
  </si>
  <si>
    <t>24</t>
  </si>
  <si>
    <t>水下机器人</t>
  </si>
  <si>
    <t>用于水下结构深潜探测，搭载推进器、探照灯、超清摄像机、机械臂等系统，具备水下视频实时回传功能。水下探测深度≥50m，防水等级≥IP67。</t>
  </si>
  <si>
    <t>25</t>
  </si>
  <si>
    <t>无人侦测船</t>
  </si>
  <si>
    <t>用于灾害现场水面巡航、检测、采样，获取灾害信息等。具有语音喊话、拍照取证、视频传输、智能避障和人员物体识别等功能，搭载测深仪、无线传输设备、数据存储设备等。</t>
  </si>
  <si>
    <t>26</t>
  </si>
  <si>
    <t>移动式排水发电照明泵站</t>
  </si>
  <si>
    <t>用于暴雨洪涝灾害导致的较小空间内涝紧急排水，可选配发电、照明等功能。单台水泵额定排水量≥1000m/h，单台水泵额定扬程≥15m，发电机功率≥15kW，照明塔功率≥500W，油箱容积≥150L。</t>
  </si>
  <si>
    <t>27</t>
  </si>
  <si>
    <t>森林（草原）火灾扑救</t>
  </si>
  <si>
    <t>双向森林消防车</t>
  </si>
  <si>
    <t>越野底盘，车载挖掘机系统挖深≥3m，具备高压细水雾灭火系统，双向行驶最高车速≥100km/h;具备电液气动力源，额定发电功率≥24kW。</t>
  </si>
  <si>
    <t>28</t>
  </si>
  <si>
    <t>中小型水罐消防车</t>
  </si>
  <si>
    <r>
      <rPr>
        <sz val="11"/>
        <color theme="1"/>
        <rFont val="仿宋_GB2312"/>
        <charset val="134"/>
      </rPr>
      <t>用于小范围火灾早期扑灭。载水≥1.5m</t>
    </r>
    <r>
      <rPr>
        <sz val="11"/>
        <color theme="1"/>
        <rFont val="方正书宋_GBK"/>
        <charset val="134"/>
      </rPr>
      <t>³</t>
    </r>
    <r>
      <rPr>
        <sz val="11"/>
        <color theme="1"/>
        <rFont val="仿宋_GB2312"/>
        <charset val="134"/>
      </rPr>
      <t>。</t>
    </r>
  </si>
  <si>
    <t>29</t>
  </si>
  <si>
    <t>消防摩托车</t>
  </si>
  <si>
    <t>用于保障山区森林火灾扑救。功率≥10kW，配消防泵，流量≥3L/s，扬程≥50m。</t>
  </si>
  <si>
    <t>30</t>
  </si>
  <si>
    <t>风力灭火机</t>
  </si>
  <si>
    <t>用于森林(草原)火灾扑救，功率≥3kW。配备便携式加油器，容量≥20L，质量≤3kg。</t>
  </si>
  <si>
    <t>31</t>
  </si>
  <si>
    <t>地震地质灾害救援</t>
  </si>
  <si>
    <t>地震搜索机器人</t>
  </si>
  <si>
    <t>用于救援现场提供无人搜救功能。防护等级≥IP67，离地间隙≥100mm，越障高度≥200mm，爬坡度≥40°，可实现自主避障、自主导航、自主报警、音视频回传等。</t>
  </si>
  <si>
    <t>32</t>
  </si>
  <si>
    <t>救援起重车</t>
  </si>
  <si>
    <t>用于倒塌建筑物钢筋混凝土梁板柱吊运，大型救援装备配件起吊安装等。起重能力≥50t，与其他大型或小型起重设备配套使用。</t>
  </si>
  <si>
    <t>33</t>
  </si>
  <si>
    <t>破拆机器人</t>
  </si>
  <si>
    <t>用于城市地下空间、塌方隧道以及管道等狭小空间现场勘测、清障除险等场景。配备破碎锤、岩石锯等属具，具备破拆、切割、剪切、抓取等功能无线遥控≥1km，爬坡能力≥30°，功率≥30kW。</t>
  </si>
  <si>
    <t>34</t>
  </si>
  <si>
    <t>生命探测仪（雷达生命探测仪）</t>
  </si>
  <si>
    <t>用于地震灾害、塌方事故等救援现场搜索定位被困者。其中，雷达生命探测仪包含雷达主机和显示控制终端等,探测墙体厚度≥50cm、静止生命体距离≥15m，运动生命体距离≥20m，具备灵敏度设置功能。</t>
  </si>
  <si>
    <t>35</t>
  </si>
  <si>
    <t>生命探测仪（音视频生命探测仪）</t>
  </si>
  <si>
    <t>用于地震灾害、塌方事故等救援现场搜索定位被困者。其中，音视频生命探测仪配备红外热成像探头，具备红外热成像功能，指挥终端与音视频主机之间的无线通信距离≥100m，工作时长≥10h。</t>
  </si>
  <si>
    <t>36</t>
  </si>
  <si>
    <t>凿岩机</t>
  </si>
  <si>
    <t>用于岩石、混凝土等物体破碎。冲击频率≥1800次/min，冲击力度≥40J，钎头可更换。</t>
  </si>
  <si>
    <t>37</t>
  </si>
  <si>
    <t>正压空气呼吸器</t>
  </si>
  <si>
    <t>具有耐高温、阻燃、绝缘、防腐、防水和便携等性能。使用时间≥1.5h。</t>
  </si>
  <si>
    <t>38</t>
  </si>
  <si>
    <t>重型支撑套装</t>
  </si>
  <si>
    <t>用于地震、塌方、建筑物坍塌等支撑作业，由支撑杆及各种附件组成，互相通用，具有重量轻、便携带、强度高等特点，最大支撑力≥25t。</t>
  </si>
  <si>
    <t>许昌市应急救援队伍装备配备总表（修改后）</t>
  </si>
  <si>
    <t>价格
（万元）</t>
  </si>
  <si>
    <t>数量</t>
  </si>
  <si>
    <t>资金估算
（万元）</t>
  </si>
  <si>
    <t>通信指挥</t>
  </si>
  <si>
    <t>数字集群手持终端</t>
  </si>
  <si>
    <t>单兵图传</t>
  </si>
  <si>
    <t>布控球</t>
  </si>
  <si>
    <t>轻型卫星便携站</t>
  </si>
  <si>
    <t>高通量卫星便携站</t>
  </si>
  <si>
    <t>自救呼吸器</t>
  </si>
  <si>
    <t>有毒有害气体监测仪</t>
  </si>
  <si>
    <t>油锯</t>
  </si>
  <si>
    <t>灭火车</t>
  </si>
  <si>
    <t>红外热成像仪</t>
  </si>
  <si>
    <t>割灌机</t>
  </si>
  <si>
    <t>高压细水雾灭火机</t>
  </si>
  <si>
    <t>高压喷雾车</t>
  </si>
  <si>
    <t>点火器</t>
  </si>
  <si>
    <t>小型排水抢险车</t>
  </si>
  <si>
    <t>救生拉杆</t>
  </si>
  <si>
    <t>冰面救援工具套组</t>
  </si>
  <si>
    <t>自携式潜水装备</t>
  </si>
  <si>
    <t>遥控救生圈</t>
  </si>
  <si>
    <t>舷外机</t>
  </si>
  <si>
    <t>舟艇拖车</t>
  </si>
  <si>
    <t>水下切割机</t>
  </si>
  <si>
    <t>水深探测仪</t>
  </si>
  <si>
    <t>水上遥控救援飞翼</t>
  </si>
  <si>
    <t>救生拉网</t>
  </si>
  <si>
    <t>防水头灯</t>
  </si>
  <si>
    <t>复合气体探测器</t>
  </si>
  <si>
    <t>钢筋速断器</t>
  </si>
  <si>
    <t>高压起重气垫</t>
  </si>
  <si>
    <t>39</t>
  </si>
  <si>
    <t>链锯</t>
  </si>
  <si>
    <t>40</t>
  </si>
  <si>
    <t>牵拉器</t>
  </si>
  <si>
    <t>41</t>
  </si>
  <si>
    <t>切割锯套装</t>
  </si>
  <si>
    <t>42</t>
  </si>
  <si>
    <t>切割工具组</t>
  </si>
  <si>
    <t>43</t>
  </si>
  <si>
    <t>绳索救援套装</t>
  </si>
  <si>
    <t>44</t>
  </si>
  <si>
    <t>氧气呼吸器</t>
  </si>
  <si>
    <t>45</t>
  </si>
  <si>
    <t>混凝土液压破拆工具组</t>
  </si>
  <si>
    <t>46</t>
  </si>
  <si>
    <t>液压破拆工具组</t>
  </si>
  <si>
    <t>47</t>
  </si>
  <si>
    <t>音视频生命探测仪</t>
  </si>
  <si>
    <t>48</t>
  </si>
  <si>
    <t>雷达生命探测仪</t>
  </si>
  <si>
    <t>49</t>
  </si>
  <si>
    <t>50</t>
  </si>
  <si>
    <t>装备运输车</t>
  </si>
  <si>
    <t>51</t>
  </si>
  <si>
    <t>侦查无人机</t>
  </si>
  <si>
    <t>52</t>
  </si>
  <si>
    <t>照明无人机</t>
  </si>
  <si>
    <t>53</t>
  </si>
  <si>
    <t>54</t>
  </si>
  <si>
    <t>55</t>
  </si>
  <si>
    <t>56</t>
  </si>
  <si>
    <t>57</t>
  </si>
  <si>
    <t>多功能手提探照灯</t>
  </si>
  <si>
    <t>58</t>
  </si>
  <si>
    <t>救援运兵车</t>
  </si>
  <si>
    <t>59</t>
  </si>
  <si>
    <t>便携式担架</t>
  </si>
  <si>
    <t>合计</t>
  </si>
  <si>
    <t>装备数</t>
  </si>
  <si>
    <t>投资</t>
  </si>
  <si>
    <t>市</t>
  </si>
  <si>
    <t>普通县</t>
  </si>
  <si>
    <t>禹州</t>
  </si>
  <si>
    <t>襄城</t>
  </si>
  <si>
    <t>普通乡</t>
  </si>
  <si>
    <t>重点乡</t>
  </si>
</sst>
</file>

<file path=xl/styles.xml><?xml version="1.0" encoding="utf-8"?>
<styleSheet xmlns="http://schemas.openxmlformats.org/spreadsheetml/2006/main">
  <numFmts count="4">
    <numFmt numFmtId="43" formatCode="_ * #,##0.00_ ;_ * \-#,##0.00_ ;_ * &quot;-&quot;??_ ;_ @_ "/>
    <numFmt numFmtId="42" formatCode="_ &quot;￥&quot;* #,##0_ ;_ &quot;￥&quot;* \-#,##0_ ;_ &quot;￥&quot;* &quot;-&quot;_ ;_ @_ "/>
    <numFmt numFmtId="41" formatCode="_ * #,##0_ ;_ * \-#,##0_ ;_ * &quot;-&quot;_ ;_ @_ "/>
    <numFmt numFmtId="44" formatCode="_ &quot;￥&quot;* #,##0.00_ ;_ &quot;￥&quot;* \-#,##0.00_ ;_ &quot;￥&quot;* &quot;-&quot;??_ ;_ @_ "/>
  </numFmts>
  <fonts count="31">
    <font>
      <sz val="12"/>
      <name val="宋体"/>
      <charset val="134"/>
    </font>
    <font>
      <sz val="18"/>
      <name val="方正小标宋简体"/>
      <charset val="134"/>
    </font>
    <font>
      <b/>
      <sz val="10"/>
      <name val="仿宋_GB2312"/>
      <charset val="134"/>
    </font>
    <font>
      <sz val="10"/>
      <name val="仿宋_GB2312"/>
      <charset val="134"/>
    </font>
    <font>
      <sz val="10"/>
      <name val="宋体"/>
      <charset val="134"/>
      <scheme val="minor"/>
    </font>
    <font>
      <sz val="10"/>
      <name val="宋体"/>
      <charset val="134"/>
    </font>
    <font>
      <sz val="11"/>
      <name val="宋体"/>
      <charset val="134"/>
    </font>
    <font>
      <sz val="10"/>
      <name val="方正小标宋简体"/>
      <charset val="134"/>
    </font>
    <font>
      <b/>
      <sz val="10"/>
      <color rgb="FF000000"/>
      <name val="仿宋_GB2312"/>
      <charset val="134"/>
    </font>
    <font>
      <sz val="11"/>
      <color theme="1"/>
      <name val="仿宋_GB2312"/>
      <charset val="134"/>
    </font>
    <font>
      <sz val="11"/>
      <color theme="0"/>
      <name val="宋体"/>
      <charset val="134"/>
      <scheme val="minor"/>
    </font>
    <font>
      <sz val="11"/>
      <color theme="1"/>
      <name val="宋体"/>
      <charset val="134"/>
      <scheme val="minor"/>
    </font>
    <font>
      <sz val="11"/>
      <color rgb="FF9C0006"/>
      <name val="宋体"/>
      <charset val="134"/>
      <scheme val="minor"/>
    </font>
    <font>
      <sz val="11"/>
      <color rgb="FF9C6500"/>
      <name val="宋体"/>
      <charset val="134"/>
      <scheme val="minor"/>
    </font>
    <font>
      <sz val="11"/>
      <color rgb="FF006100"/>
      <name val="宋体"/>
      <charset val="134"/>
      <scheme val="minor"/>
    </font>
    <font>
      <b/>
      <sz val="18"/>
      <color theme="3"/>
      <name val="宋体"/>
      <charset val="134"/>
      <scheme val="minor"/>
    </font>
    <font>
      <sz val="11"/>
      <color indexed="8"/>
      <name val="宋体"/>
      <charset val="134"/>
      <scheme val="minor"/>
    </font>
    <font>
      <b/>
      <sz val="13"/>
      <color theme="3"/>
      <name val="宋体"/>
      <charset val="134"/>
      <scheme val="minor"/>
    </font>
    <font>
      <i/>
      <sz val="11"/>
      <color rgb="FF7F7F7F"/>
      <name val="宋体"/>
      <charset val="134"/>
      <scheme val="minor"/>
    </font>
    <font>
      <b/>
      <sz val="11"/>
      <color rgb="FF3F3F3F"/>
      <name val="宋体"/>
      <charset val="134"/>
      <scheme val="minor"/>
    </font>
    <font>
      <b/>
      <sz val="15"/>
      <color theme="3"/>
      <name val="宋体"/>
      <charset val="134"/>
      <scheme val="minor"/>
    </font>
    <font>
      <b/>
      <sz val="11"/>
      <color theme="1"/>
      <name val="宋体"/>
      <charset val="134"/>
      <scheme val="minor"/>
    </font>
    <font>
      <sz val="11"/>
      <color rgb="FFFF0000"/>
      <name val="宋体"/>
      <charset val="134"/>
      <scheme val="minor"/>
    </font>
    <font>
      <b/>
      <sz val="11"/>
      <color theme="3"/>
      <name val="宋体"/>
      <charset val="134"/>
      <scheme val="minor"/>
    </font>
    <font>
      <u/>
      <sz val="11"/>
      <color rgb="FF800080"/>
      <name val="宋体"/>
      <charset val="134"/>
      <scheme val="minor"/>
    </font>
    <font>
      <sz val="11"/>
      <color rgb="FF3F3F76"/>
      <name val="宋体"/>
      <charset val="134"/>
      <scheme val="minor"/>
    </font>
    <font>
      <u/>
      <sz val="11"/>
      <color rgb="FF0000F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sz val="11"/>
      <color theme="1"/>
      <name val="方正书宋_GBK"/>
      <charset val="134"/>
    </font>
  </fonts>
  <fills count="33">
    <fill>
      <patternFill patternType="none"/>
    </fill>
    <fill>
      <patternFill patternType="gray125"/>
    </fill>
    <fill>
      <patternFill patternType="solid">
        <fgColor theme="6"/>
        <bgColor indexed="64"/>
      </patternFill>
    </fill>
    <fill>
      <patternFill patternType="solid">
        <fgColor theme="5" tint="0.599993896298105"/>
        <bgColor indexed="64"/>
      </patternFill>
    </fill>
    <fill>
      <patternFill patternType="solid">
        <fgColor theme="5"/>
        <bgColor indexed="64"/>
      </patternFill>
    </fill>
    <fill>
      <patternFill patternType="solid">
        <fgColor rgb="FFFFC7CE"/>
        <bgColor indexed="64"/>
      </patternFill>
    </fill>
    <fill>
      <patternFill patternType="solid">
        <fgColor theme="5" tint="0.399975585192419"/>
        <bgColor indexed="64"/>
      </patternFill>
    </fill>
    <fill>
      <patternFill patternType="solid">
        <fgColor theme="4" tint="0.799981688894314"/>
        <bgColor indexed="64"/>
      </patternFill>
    </fill>
    <fill>
      <patternFill patternType="solid">
        <fgColor rgb="FFFFEB9C"/>
        <bgColor indexed="64"/>
      </patternFill>
    </fill>
    <fill>
      <patternFill patternType="solid">
        <fgColor theme="4"/>
        <bgColor indexed="64"/>
      </patternFill>
    </fill>
    <fill>
      <patternFill patternType="solid">
        <fgColor rgb="FFC6EFCE"/>
        <bgColor indexed="64"/>
      </patternFill>
    </fill>
    <fill>
      <patternFill patternType="solid">
        <fgColor theme="7" tint="0.399975585192419"/>
        <bgColor indexed="64"/>
      </patternFill>
    </fill>
    <fill>
      <patternFill patternType="solid">
        <fgColor rgb="FFFFFFCC"/>
        <bgColor indexed="64"/>
      </patternFill>
    </fill>
    <fill>
      <patternFill patternType="solid">
        <fgColor theme="7" tint="0.799981688894314"/>
        <bgColor indexed="64"/>
      </patternFill>
    </fill>
    <fill>
      <patternFill patternType="solid">
        <fgColor rgb="FFF2F2F2"/>
        <bgColor indexed="64"/>
      </patternFill>
    </fill>
    <fill>
      <patternFill patternType="solid">
        <fgColor theme="8" tint="0.599993896298105"/>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theme="9" tint="0.599993896298105"/>
        <bgColor indexed="64"/>
      </patternFill>
    </fill>
    <fill>
      <patternFill patternType="solid">
        <fgColor theme="9" tint="0.799981688894314"/>
        <bgColor indexed="64"/>
      </patternFill>
    </fill>
    <fill>
      <patternFill patternType="solid">
        <fgColor theme="8"/>
        <bgColor indexed="64"/>
      </patternFill>
    </fill>
    <fill>
      <patternFill patternType="solid">
        <fgColor theme="8" tint="0.799981688894314"/>
        <bgColor indexed="64"/>
      </patternFill>
    </fill>
    <fill>
      <patternFill patternType="solid">
        <fgColor rgb="FFFFCC99"/>
        <bgColor indexed="64"/>
      </patternFill>
    </fill>
    <fill>
      <patternFill patternType="solid">
        <fgColor theme="9"/>
        <bgColor indexed="64"/>
      </patternFill>
    </fill>
    <fill>
      <patternFill patternType="solid">
        <fgColor theme="5" tint="0.799981688894314"/>
        <bgColor indexed="64"/>
      </patternFill>
    </fill>
    <fill>
      <patternFill patternType="solid">
        <fgColor theme="8" tint="0.399975585192419"/>
        <bgColor indexed="64"/>
      </patternFill>
    </fill>
    <fill>
      <patternFill patternType="solid">
        <fgColor theme="4" tint="0.599993896298105"/>
        <bgColor indexed="64"/>
      </patternFill>
    </fill>
    <fill>
      <patternFill patternType="solid">
        <fgColor theme="7"/>
        <bgColor indexed="64"/>
      </patternFill>
    </fill>
    <fill>
      <patternFill patternType="solid">
        <fgColor theme="7" tint="0.599993896298105"/>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rgb="FFA5A5A5"/>
        <bgColor indexed="64"/>
      </patternFill>
    </fill>
    <fill>
      <patternFill patternType="solid">
        <fgColor theme="6"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49">
    <xf numFmtId="0" fontId="0" fillId="0" borderId="0">
      <alignment vertical="center"/>
    </xf>
    <xf numFmtId="0" fontId="11" fillId="18" borderId="0" applyNumberFormat="0" applyBorder="0" applyAlignment="0" applyProtection="0">
      <alignment vertical="center"/>
    </xf>
    <xf numFmtId="0" fontId="11" fillId="19" borderId="0" applyNumberFormat="0" applyBorder="0" applyAlignment="0" applyProtection="0">
      <alignment vertical="center"/>
    </xf>
    <xf numFmtId="0" fontId="10" fillId="23" borderId="0" applyNumberFormat="0" applyBorder="0" applyAlignment="0" applyProtection="0">
      <alignment vertical="center"/>
    </xf>
    <xf numFmtId="0" fontId="11" fillId="15" borderId="0" applyNumberFormat="0" applyBorder="0" applyAlignment="0" applyProtection="0">
      <alignment vertical="center"/>
    </xf>
    <xf numFmtId="0" fontId="11" fillId="21" borderId="0" applyNumberFormat="0" applyBorder="0" applyAlignment="0" applyProtection="0">
      <alignment vertical="center"/>
    </xf>
    <xf numFmtId="0" fontId="10" fillId="20" borderId="0" applyNumberFormat="0" applyBorder="0" applyAlignment="0" applyProtection="0">
      <alignment vertical="center"/>
    </xf>
    <xf numFmtId="0" fontId="11" fillId="28" borderId="0" applyNumberFormat="0" applyBorder="0" applyAlignment="0" applyProtection="0">
      <alignment vertical="center"/>
    </xf>
    <xf numFmtId="0" fontId="23" fillId="0" borderId="7" applyNumberFormat="0" applyFill="0" applyAlignment="0" applyProtection="0">
      <alignment vertical="center"/>
    </xf>
    <xf numFmtId="0" fontId="18" fillId="0" borderId="0" applyNumberFormat="0" applyFill="0" applyBorder="0" applyAlignment="0" applyProtection="0">
      <alignment vertical="center"/>
    </xf>
    <xf numFmtId="0" fontId="21" fillId="0" borderId="6" applyNumberFormat="0" applyFill="0" applyAlignment="0" applyProtection="0">
      <alignment vertical="center"/>
    </xf>
    <xf numFmtId="9" fontId="0" fillId="0" borderId="0" applyFont="0" applyFill="0" applyBorder="0" applyAlignment="0" applyProtection="0">
      <alignment vertical="center"/>
    </xf>
    <xf numFmtId="43" fontId="0" fillId="0" borderId="0" applyFont="0" applyFill="0" applyBorder="0" applyAlignment="0" applyProtection="0">
      <alignment vertical="center"/>
    </xf>
    <xf numFmtId="0" fontId="17" fillId="0" borderId="4" applyNumberFormat="0" applyFill="0" applyAlignment="0" applyProtection="0">
      <alignment vertical="center"/>
    </xf>
    <xf numFmtId="42" fontId="0" fillId="0" borderId="0" applyFont="0" applyFill="0" applyBorder="0" applyAlignment="0" applyProtection="0">
      <alignment vertical="center"/>
    </xf>
    <xf numFmtId="0" fontId="10" fillId="11" borderId="0" applyNumberFormat="0" applyBorder="0" applyAlignment="0" applyProtection="0">
      <alignment vertical="center"/>
    </xf>
    <xf numFmtId="0" fontId="22" fillId="0" borderId="0" applyNumberFormat="0" applyFill="0" applyBorder="0" applyAlignment="0" applyProtection="0">
      <alignment vertical="center"/>
    </xf>
    <xf numFmtId="0" fontId="11" fillId="24" borderId="0" applyNumberFormat="0" applyBorder="0" applyAlignment="0" applyProtection="0">
      <alignment vertical="center"/>
    </xf>
    <xf numFmtId="0" fontId="10" fillId="25" borderId="0" applyNumberFormat="0" applyBorder="0" applyAlignment="0" applyProtection="0">
      <alignment vertical="center"/>
    </xf>
    <xf numFmtId="0" fontId="20" fillId="0" borderId="4" applyNumberFormat="0" applyFill="0" applyAlignment="0" applyProtection="0">
      <alignment vertical="center"/>
    </xf>
    <xf numFmtId="0" fontId="26" fillId="0" borderId="0" applyNumberFormat="0" applyFill="0" applyBorder="0" applyAlignment="0" applyProtection="0">
      <alignment vertical="center"/>
    </xf>
    <xf numFmtId="0" fontId="11" fillId="17" borderId="0" applyNumberFormat="0" applyBorder="0" applyAlignment="0" applyProtection="0">
      <alignment vertical="center"/>
    </xf>
    <xf numFmtId="44" fontId="0" fillId="0" borderId="0" applyFont="0" applyFill="0" applyBorder="0" applyAlignment="0" applyProtection="0">
      <alignment vertical="center"/>
    </xf>
    <xf numFmtId="0" fontId="11" fillId="13" borderId="0" applyNumberFormat="0" applyBorder="0" applyAlignment="0" applyProtection="0">
      <alignment vertical="center"/>
    </xf>
    <xf numFmtId="0" fontId="27" fillId="14" borderId="8" applyNumberFormat="0" applyAlignment="0" applyProtection="0">
      <alignment vertical="center"/>
    </xf>
    <xf numFmtId="0" fontId="24" fillId="0" borderId="0" applyNumberFormat="0" applyFill="0" applyBorder="0" applyAlignment="0" applyProtection="0">
      <alignment vertical="center"/>
    </xf>
    <xf numFmtId="41" fontId="0" fillId="0" borderId="0" applyFont="0" applyFill="0" applyBorder="0" applyAlignment="0" applyProtection="0">
      <alignment vertical="center"/>
    </xf>
    <xf numFmtId="0" fontId="10" fillId="27" borderId="0" applyNumberFormat="0" applyBorder="0" applyAlignment="0" applyProtection="0">
      <alignment vertical="center"/>
    </xf>
    <xf numFmtId="0" fontId="11" fillId="29" borderId="0" applyNumberFormat="0" applyBorder="0" applyAlignment="0" applyProtection="0">
      <alignment vertical="center"/>
    </xf>
    <xf numFmtId="0" fontId="10" fillId="30" borderId="0" applyNumberFormat="0" applyBorder="0" applyAlignment="0" applyProtection="0">
      <alignment vertical="center"/>
    </xf>
    <xf numFmtId="0" fontId="25" fillId="22" borderId="8" applyNumberFormat="0" applyAlignment="0" applyProtection="0">
      <alignment vertical="center"/>
    </xf>
    <xf numFmtId="0" fontId="19" fillId="14" borderId="5" applyNumberFormat="0" applyAlignment="0" applyProtection="0">
      <alignment vertical="center"/>
    </xf>
    <xf numFmtId="0" fontId="28" fillId="31" borderId="9" applyNumberFormat="0" applyAlignment="0" applyProtection="0">
      <alignment vertical="center"/>
    </xf>
    <xf numFmtId="0" fontId="29" fillId="0" borderId="10" applyNumberFormat="0" applyFill="0" applyAlignment="0" applyProtection="0">
      <alignment vertical="center"/>
    </xf>
    <xf numFmtId="0" fontId="10" fillId="16" borderId="0" applyNumberFormat="0" applyBorder="0" applyAlignment="0" applyProtection="0">
      <alignment vertical="center"/>
    </xf>
    <xf numFmtId="0" fontId="10" fillId="32" borderId="0" applyNumberFormat="0" applyBorder="0" applyAlignment="0" applyProtection="0">
      <alignment vertical="center"/>
    </xf>
    <xf numFmtId="0" fontId="16" fillId="12" borderId="3" applyNumberFormat="0" applyFont="0" applyAlignment="0" applyProtection="0">
      <alignment vertical="center"/>
    </xf>
    <xf numFmtId="0" fontId="15" fillId="0" borderId="0" applyNumberFormat="0" applyFill="0" applyBorder="0" applyAlignment="0" applyProtection="0">
      <alignment vertical="center"/>
    </xf>
    <xf numFmtId="0" fontId="14" fillId="10" borderId="0" applyNumberFormat="0" applyBorder="0" applyAlignment="0" applyProtection="0">
      <alignment vertical="center"/>
    </xf>
    <xf numFmtId="0" fontId="23" fillId="0" borderId="0" applyNumberFormat="0" applyFill="0" applyBorder="0" applyAlignment="0" applyProtection="0">
      <alignment vertical="center"/>
    </xf>
    <xf numFmtId="0" fontId="10" fillId="9" borderId="0" applyNumberFormat="0" applyBorder="0" applyAlignment="0" applyProtection="0">
      <alignment vertical="center"/>
    </xf>
    <xf numFmtId="0" fontId="13" fillId="8" borderId="0" applyNumberFormat="0" applyBorder="0" applyAlignment="0" applyProtection="0">
      <alignment vertical="center"/>
    </xf>
    <xf numFmtId="0" fontId="11" fillId="7" borderId="0" applyNumberFormat="0" applyBorder="0" applyAlignment="0" applyProtection="0">
      <alignment vertical="center"/>
    </xf>
    <xf numFmtId="0" fontId="12" fillId="5" borderId="0" applyNumberFormat="0" applyBorder="0" applyAlignment="0" applyProtection="0">
      <alignment vertical="center"/>
    </xf>
    <xf numFmtId="0" fontId="10" fillId="4" borderId="0" applyNumberFormat="0" applyBorder="0" applyAlignment="0" applyProtection="0">
      <alignment vertical="center"/>
    </xf>
    <xf numFmtId="0" fontId="11" fillId="26" borderId="0" applyNumberFormat="0" applyBorder="0" applyAlignment="0" applyProtection="0">
      <alignment vertical="center"/>
    </xf>
    <xf numFmtId="0" fontId="10" fillId="6" borderId="0" applyNumberFormat="0" applyBorder="0" applyAlignment="0" applyProtection="0">
      <alignment vertical="center"/>
    </xf>
    <xf numFmtId="0" fontId="11" fillId="3" borderId="0" applyNumberFormat="0" applyBorder="0" applyAlignment="0" applyProtection="0">
      <alignment vertical="center"/>
    </xf>
    <xf numFmtId="0" fontId="10" fillId="2" borderId="0" applyNumberFormat="0" applyBorder="0" applyAlignment="0" applyProtection="0">
      <alignment vertical="center"/>
    </xf>
  </cellStyleXfs>
  <cellXfs count="20">
    <xf numFmtId="0" fontId="0" fillId="0" borderId="0" xfId="0">
      <alignment vertical="center"/>
    </xf>
    <xf numFmtId="0" fontId="0" fillId="0" borderId="0" xfId="0" applyAlignment="1">
      <alignment horizontal="center" vertical="center"/>
    </xf>
    <xf numFmtId="0" fontId="0" fillId="0" borderId="0" xfId="0" applyFont="1">
      <alignment vertical="center"/>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49" fontId="3"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5" fillId="0" borderId="1" xfId="0" applyFont="1" applyBorder="1" applyAlignment="1">
      <alignment horizontal="center" vertical="center"/>
    </xf>
    <xf numFmtId="0" fontId="4" fillId="0"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0" fontId="6" fillId="0" borderId="1" xfId="0" applyFont="1" applyBorder="1" applyAlignment="1">
      <alignment horizontal="center" vertical="center"/>
    </xf>
    <xf numFmtId="0" fontId="7" fillId="0" borderId="2" xfId="0" applyFont="1" applyBorder="1" applyAlignment="1">
      <alignment horizontal="justify" vertical="center" wrapText="1"/>
    </xf>
    <xf numFmtId="0" fontId="7" fillId="0" borderId="0" xfId="0" applyFont="1" applyAlignment="1">
      <alignment horizontal="justify" vertical="center" wrapText="1"/>
    </xf>
    <xf numFmtId="0" fontId="8" fillId="0" borderId="1" xfId="0" applyFont="1" applyBorder="1" applyAlignment="1">
      <alignment horizontal="center" vertical="center" wrapText="1"/>
    </xf>
    <xf numFmtId="49" fontId="4" fillId="0" borderId="1" xfId="0" applyNumberFormat="1" applyFont="1" applyBorder="1" applyAlignment="1">
      <alignment horizontal="center" vertical="center"/>
    </xf>
    <xf numFmtId="0" fontId="9" fillId="0" borderId="1" xfId="0" applyFont="1" applyFill="1" applyBorder="1" applyAlignment="1">
      <alignment horizontal="center" vertical="center"/>
    </xf>
    <xf numFmtId="0" fontId="9" fillId="0" borderId="1" xfId="0" applyFont="1" applyFill="1" applyBorder="1" applyAlignment="1">
      <alignment horizontal="left" vertical="center" wrapText="1"/>
    </xf>
    <xf numFmtId="0" fontId="0" fillId="0" borderId="1" xfId="0" applyBorder="1">
      <alignment vertical="center"/>
    </xf>
  </cellXfs>
  <cellStyles count="49">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60% - 强调文字颜色 2" xfId="46" builtinId="36"/>
    <cellStyle name="40% - 强调文字颜色 2" xfId="47" builtinId="35"/>
    <cellStyle name="强调文字颜色 3" xfId="48" builtinId="37"/>
  </cellStyle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2"/>
  <sheetViews>
    <sheetView tabSelected="1" view="pageBreakPreview" zoomScaleNormal="100" workbookViewId="0">
      <selection activeCell="A1" sqref="A1:M1"/>
    </sheetView>
  </sheetViews>
  <sheetFormatPr defaultColWidth="9" defaultRowHeight="15.75"/>
  <cols>
    <col min="1" max="1" width="9.625" style="1" customWidth="1"/>
    <col min="2" max="2" width="14" customWidth="1"/>
    <col min="3" max="3" width="24.5" style="2" customWidth="1"/>
    <col min="4" max="4" width="63.5" customWidth="1"/>
    <col min="5" max="6" width="13.125" style="1" customWidth="1"/>
    <col min="7" max="7" width="14.625" style="1" customWidth="1"/>
    <col min="8" max="8" width="11.25" customWidth="1"/>
    <col min="9" max="9" width="13.375" customWidth="1"/>
    <col min="10" max="10" width="11.25" customWidth="1"/>
    <col min="11" max="11" width="12.125" customWidth="1"/>
    <col min="12" max="12" width="12.625" customWidth="1"/>
  </cols>
  <sheetData>
    <row r="1" ht="24" spans="1:13">
      <c r="A1" s="3" t="s">
        <v>0</v>
      </c>
      <c r="B1" s="3"/>
      <c r="C1" s="3"/>
      <c r="D1" s="3"/>
      <c r="E1" s="3"/>
      <c r="F1" s="3"/>
      <c r="G1" s="3"/>
      <c r="H1" s="3"/>
      <c r="I1" s="3"/>
      <c r="J1" s="3"/>
      <c r="K1" s="3"/>
      <c r="L1" s="3"/>
      <c r="M1" s="3"/>
    </row>
    <row r="2" ht="50" customHeight="1" spans="1:13">
      <c r="A2" s="13" t="s">
        <v>1</v>
      </c>
      <c r="B2" s="14"/>
      <c r="C2" s="14"/>
      <c r="D2" s="14"/>
      <c r="E2" s="14"/>
      <c r="F2" s="14"/>
      <c r="G2" s="14"/>
      <c r="H2" s="14"/>
      <c r="I2" s="14"/>
      <c r="J2" s="14"/>
      <c r="K2" s="14"/>
      <c r="L2" s="14"/>
      <c r="M2" s="14"/>
    </row>
    <row r="3" ht="84" spans="1:13">
      <c r="A3" s="15" t="s">
        <v>2</v>
      </c>
      <c r="B3" s="15" t="s">
        <v>3</v>
      </c>
      <c r="C3" s="4" t="s">
        <v>4</v>
      </c>
      <c r="D3" s="15" t="s">
        <v>5</v>
      </c>
      <c r="E3" s="15" t="s">
        <v>6</v>
      </c>
      <c r="F3" s="15" t="s">
        <v>7</v>
      </c>
      <c r="G3" s="15" t="s">
        <v>8</v>
      </c>
      <c r="H3" s="15" t="s">
        <v>9</v>
      </c>
      <c r="I3" s="15" t="s">
        <v>10</v>
      </c>
      <c r="J3" s="15" t="s">
        <v>11</v>
      </c>
      <c r="K3" s="15" t="s">
        <v>12</v>
      </c>
      <c r="L3" s="15" t="s">
        <v>13</v>
      </c>
      <c r="M3" s="15" t="s">
        <v>14</v>
      </c>
    </row>
    <row r="4" ht="27" spans="1:13">
      <c r="A4" s="16" t="s">
        <v>15</v>
      </c>
      <c r="B4" s="17" t="s">
        <v>16</v>
      </c>
      <c r="C4" s="17" t="s">
        <v>17</v>
      </c>
      <c r="D4" s="18" t="s">
        <v>18</v>
      </c>
      <c r="E4" s="7"/>
      <c r="F4" s="7"/>
      <c r="G4" s="7"/>
      <c r="H4" s="19"/>
      <c r="I4" s="19"/>
      <c r="J4" s="19"/>
      <c r="K4" s="19"/>
      <c r="L4" s="19"/>
      <c r="M4" s="19"/>
    </row>
    <row r="5" spans="1:13">
      <c r="A5" s="16" t="s">
        <v>19</v>
      </c>
      <c r="B5" s="17" t="s">
        <v>16</v>
      </c>
      <c r="C5" s="17" t="s">
        <v>20</v>
      </c>
      <c r="D5" s="18" t="s">
        <v>21</v>
      </c>
      <c r="E5" s="7"/>
      <c r="F5" s="7"/>
      <c r="G5" s="7"/>
      <c r="H5" s="19"/>
      <c r="I5" s="19"/>
      <c r="J5" s="19"/>
      <c r="K5" s="19"/>
      <c r="L5" s="19"/>
      <c r="M5" s="19"/>
    </row>
    <row r="6" ht="27" spans="1:13">
      <c r="A6" s="16" t="s">
        <v>22</v>
      </c>
      <c r="B6" s="17" t="s">
        <v>16</v>
      </c>
      <c r="C6" s="17" t="s">
        <v>23</v>
      </c>
      <c r="D6" s="18" t="s">
        <v>24</v>
      </c>
      <c r="E6" s="7"/>
      <c r="F6" s="7"/>
      <c r="G6" s="7"/>
      <c r="H6" s="19"/>
      <c r="I6" s="19"/>
      <c r="J6" s="19"/>
      <c r="K6" s="19"/>
      <c r="L6" s="19"/>
      <c r="M6" s="19"/>
    </row>
    <row r="7" ht="40.5" spans="1:13">
      <c r="A7" s="16" t="s">
        <v>25</v>
      </c>
      <c r="B7" s="17" t="s">
        <v>16</v>
      </c>
      <c r="C7" s="17" t="s">
        <v>26</v>
      </c>
      <c r="D7" s="18" t="s">
        <v>27</v>
      </c>
      <c r="E7" s="7"/>
      <c r="F7" s="7"/>
      <c r="G7" s="7"/>
      <c r="H7" s="19"/>
      <c r="I7" s="19"/>
      <c r="J7" s="19"/>
      <c r="K7" s="19"/>
      <c r="L7" s="19"/>
      <c r="M7" s="19"/>
    </row>
    <row r="8" ht="27" spans="1:13">
      <c r="A8" s="16" t="s">
        <v>28</v>
      </c>
      <c r="B8" s="17" t="s">
        <v>16</v>
      </c>
      <c r="C8" s="17" t="s">
        <v>29</v>
      </c>
      <c r="D8" s="18" t="s">
        <v>30</v>
      </c>
      <c r="E8" s="7"/>
      <c r="F8" s="7"/>
      <c r="G8" s="7"/>
      <c r="H8" s="19"/>
      <c r="I8" s="19"/>
      <c r="J8" s="19"/>
      <c r="K8" s="19"/>
      <c r="L8" s="19"/>
      <c r="M8" s="19"/>
    </row>
    <row r="9" ht="27" spans="1:13">
      <c r="A9" s="16" t="s">
        <v>31</v>
      </c>
      <c r="B9" s="17" t="s">
        <v>16</v>
      </c>
      <c r="C9" s="17" t="s">
        <v>32</v>
      </c>
      <c r="D9" s="18" t="s">
        <v>33</v>
      </c>
      <c r="E9" s="7"/>
      <c r="F9" s="7"/>
      <c r="G9" s="7"/>
      <c r="H9" s="19"/>
      <c r="I9" s="19"/>
      <c r="J9" s="19"/>
      <c r="K9" s="19"/>
      <c r="L9" s="19"/>
      <c r="M9" s="19"/>
    </row>
    <row r="10" spans="1:13">
      <c r="A10" s="16" t="s">
        <v>34</v>
      </c>
      <c r="B10" s="17" t="s">
        <v>16</v>
      </c>
      <c r="C10" s="17" t="s">
        <v>35</v>
      </c>
      <c r="D10" s="18" t="s">
        <v>36</v>
      </c>
      <c r="E10" s="7"/>
      <c r="F10" s="7"/>
      <c r="G10" s="7"/>
      <c r="H10" s="19"/>
      <c r="I10" s="19"/>
      <c r="J10" s="19"/>
      <c r="K10" s="19"/>
      <c r="L10" s="19"/>
      <c r="M10" s="19"/>
    </row>
    <row r="11" ht="81" spans="1:13">
      <c r="A11" s="16" t="s">
        <v>37</v>
      </c>
      <c r="B11" s="17" t="s">
        <v>16</v>
      </c>
      <c r="C11" s="17" t="s">
        <v>38</v>
      </c>
      <c r="D11" s="18" t="s">
        <v>39</v>
      </c>
      <c r="E11" s="7"/>
      <c r="F11" s="7"/>
      <c r="G11" s="7"/>
      <c r="H11" s="19"/>
      <c r="I11" s="19"/>
      <c r="J11" s="19"/>
      <c r="K11" s="19"/>
      <c r="L11" s="19"/>
      <c r="M11" s="19"/>
    </row>
    <row r="12" ht="54" spans="1:13">
      <c r="A12" s="16" t="s">
        <v>40</v>
      </c>
      <c r="B12" s="17" t="s">
        <v>16</v>
      </c>
      <c r="C12" s="17" t="s">
        <v>41</v>
      </c>
      <c r="D12" s="18" t="s">
        <v>42</v>
      </c>
      <c r="E12" s="7"/>
      <c r="F12" s="7"/>
      <c r="G12" s="7"/>
      <c r="H12" s="19"/>
      <c r="I12" s="19"/>
      <c r="J12" s="19"/>
      <c r="K12" s="19"/>
      <c r="L12" s="19"/>
      <c r="M12" s="19"/>
    </row>
    <row r="13" ht="27" spans="1:13">
      <c r="A13" s="16" t="s">
        <v>43</v>
      </c>
      <c r="B13" s="17" t="s">
        <v>44</v>
      </c>
      <c r="C13" s="17" t="s">
        <v>45</v>
      </c>
      <c r="D13" s="18" t="s">
        <v>46</v>
      </c>
      <c r="E13" s="7"/>
      <c r="F13" s="7"/>
      <c r="G13" s="7"/>
      <c r="H13" s="19"/>
      <c r="I13" s="19"/>
      <c r="J13" s="19"/>
      <c r="K13" s="19"/>
      <c r="L13" s="19"/>
      <c r="M13" s="19"/>
    </row>
    <row r="14" ht="40.5" spans="1:13">
      <c r="A14" s="16" t="s">
        <v>47</v>
      </c>
      <c r="B14" s="17" t="s">
        <v>44</v>
      </c>
      <c r="C14" s="17" t="s">
        <v>48</v>
      </c>
      <c r="D14" s="18" t="s">
        <v>49</v>
      </c>
      <c r="E14" s="7"/>
      <c r="F14" s="7"/>
      <c r="G14" s="7"/>
      <c r="H14" s="19"/>
      <c r="I14" s="19"/>
      <c r="J14" s="19"/>
      <c r="K14" s="19"/>
      <c r="L14" s="19"/>
      <c r="M14" s="19"/>
    </row>
    <row r="15" ht="27" spans="1:13">
      <c r="A15" s="16" t="s">
        <v>50</v>
      </c>
      <c r="B15" s="17" t="s">
        <v>44</v>
      </c>
      <c r="C15" s="17" t="s">
        <v>51</v>
      </c>
      <c r="D15" s="18" t="s">
        <v>52</v>
      </c>
      <c r="E15" s="7"/>
      <c r="F15" s="7"/>
      <c r="G15" s="7"/>
      <c r="H15" s="19"/>
      <c r="I15" s="19"/>
      <c r="J15" s="19"/>
      <c r="K15" s="19"/>
      <c r="L15" s="19"/>
      <c r="M15" s="19"/>
    </row>
    <row r="16" ht="27" spans="1:13">
      <c r="A16" s="16" t="s">
        <v>53</v>
      </c>
      <c r="B16" s="17" t="s">
        <v>44</v>
      </c>
      <c r="C16" s="17" t="s">
        <v>54</v>
      </c>
      <c r="D16" s="18" t="s">
        <v>55</v>
      </c>
      <c r="E16" s="7"/>
      <c r="F16" s="7"/>
      <c r="G16" s="7"/>
      <c r="H16" s="19"/>
      <c r="I16" s="19"/>
      <c r="J16" s="19"/>
      <c r="K16" s="19"/>
      <c r="L16" s="19"/>
      <c r="M16" s="19"/>
    </row>
    <row r="17" ht="40.5" spans="1:13">
      <c r="A17" s="16" t="s">
        <v>56</v>
      </c>
      <c r="B17" s="17" t="s">
        <v>44</v>
      </c>
      <c r="C17" s="17" t="s">
        <v>57</v>
      </c>
      <c r="D17" s="18" t="s">
        <v>58</v>
      </c>
      <c r="E17" s="7"/>
      <c r="F17" s="7"/>
      <c r="G17" s="7"/>
      <c r="H17" s="19"/>
      <c r="I17" s="19"/>
      <c r="J17" s="19"/>
      <c r="K17" s="19"/>
      <c r="L17" s="19"/>
      <c r="M17" s="19"/>
    </row>
    <row r="18" ht="27" spans="1:13">
      <c r="A18" s="16" t="s">
        <v>59</v>
      </c>
      <c r="B18" s="17" t="s">
        <v>44</v>
      </c>
      <c r="C18" s="17" t="s">
        <v>60</v>
      </c>
      <c r="D18" s="18" t="s">
        <v>61</v>
      </c>
      <c r="E18" s="7"/>
      <c r="F18" s="7"/>
      <c r="G18" s="7"/>
      <c r="H18" s="19"/>
      <c r="I18" s="19"/>
      <c r="J18" s="19"/>
      <c r="K18" s="19"/>
      <c r="L18" s="19"/>
      <c r="M18" s="19"/>
    </row>
    <row r="19" ht="27" spans="1:13">
      <c r="A19" s="16" t="s">
        <v>62</v>
      </c>
      <c r="B19" s="17" t="s">
        <v>44</v>
      </c>
      <c r="C19" s="17" t="s">
        <v>63</v>
      </c>
      <c r="D19" s="18" t="s">
        <v>64</v>
      </c>
      <c r="E19" s="7"/>
      <c r="F19" s="7"/>
      <c r="G19" s="7"/>
      <c r="H19" s="19"/>
      <c r="I19" s="19"/>
      <c r="J19" s="19"/>
      <c r="K19" s="19"/>
      <c r="L19" s="19"/>
      <c r="M19" s="19"/>
    </row>
    <row r="20" ht="40.5" spans="1:13">
      <c r="A20" s="16" t="s">
        <v>65</v>
      </c>
      <c r="B20" s="17" t="s">
        <v>44</v>
      </c>
      <c r="C20" s="17" t="s">
        <v>66</v>
      </c>
      <c r="D20" s="18" t="s">
        <v>67</v>
      </c>
      <c r="E20" s="7"/>
      <c r="F20" s="7"/>
      <c r="G20" s="7"/>
      <c r="H20" s="19"/>
      <c r="I20" s="19"/>
      <c r="J20" s="19"/>
      <c r="K20" s="19"/>
      <c r="L20" s="19"/>
      <c r="M20" s="19"/>
    </row>
    <row r="21" ht="27" spans="1:13">
      <c r="A21" s="16" t="s">
        <v>68</v>
      </c>
      <c r="B21" s="17" t="s">
        <v>69</v>
      </c>
      <c r="C21" s="17" t="s">
        <v>70</v>
      </c>
      <c r="D21" s="18" t="s">
        <v>71</v>
      </c>
      <c r="E21" s="7"/>
      <c r="F21" s="7"/>
      <c r="G21" s="7"/>
      <c r="H21" s="19"/>
      <c r="I21" s="19"/>
      <c r="J21" s="19"/>
      <c r="K21" s="19"/>
      <c r="L21" s="19"/>
      <c r="M21" s="19"/>
    </row>
    <row r="22" ht="54" spans="1:13">
      <c r="A22" s="16" t="s">
        <v>72</v>
      </c>
      <c r="B22" s="17" t="s">
        <v>69</v>
      </c>
      <c r="C22" s="17" t="s">
        <v>73</v>
      </c>
      <c r="D22" s="18" t="s">
        <v>74</v>
      </c>
      <c r="E22" s="7"/>
      <c r="F22" s="7"/>
      <c r="G22" s="7"/>
      <c r="H22" s="19"/>
      <c r="I22" s="19"/>
      <c r="J22" s="19"/>
      <c r="K22" s="19"/>
      <c r="L22" s="19"/>
      <c r="M22" s="19"/>
    </row>
    <row r="23" ht="42" spans="1:13">
      <c r="A23" s="16" t="s">
        <v>75</v>
      </c>
      <c r="B23" s="17" t="s">
        <v>69</v>
      </c>
      <c r="C23" s="17" t="s">
        <v>76</v>
      </c>
      <c r="D23" s="18" t="s">
        <v>77</v>
      </c>
      <c r="E23" s="7"/>
      <c r="F23" s="7"/>
      <c r="G23" s="7"/>
      <c r="H23" s="19"/>
      <c r="I23" s="19"/>
      <c r="J23" s="19"/>
      <c r="K23" s="19"/>
      <c r="L23" s="19"/>
      <c r="M23" s="19"/>
    </row>
    <row r="24" ht="27" spans="1:13">
      <c r="A24" s="16" t="s">
        <v>78</v>
      </c>
      <c r="B24" s="17" t="s">
        <v>69</v>
      </c>
      <c r="C24" s="17" t="s">
        <v>79</v>
      </c>
      <c r="D24" s="18" t="s">
        <v>80</v>
      </c>
      <c r="E24" s="7"/>
      <c r="F24" s="7"/>
      <c r="G24" s="7"/>
      <c r="H24" s="19"/>
      <c r="I24" s="19"/>
      <c r="J24" s="19"/>
      <c r="K24" s="19"/>
      <c r="L24" s="19"/>
      <c r="M24" s="19"/>
    </row>
    <row r="25" ht="27" spans="1:13">
      <c r="A25" s="16" t="s">
        <v>81</v>
      </c>
      <c r="B25" s="17" t="s">
        <v>69</v>
      </c>
      <c r="C25" s="17" t="s">
        <v>82</v>
      </c>
      <c r="D25" s="18" t="s">
        <v>83</v>
      </c>
      <c r="E25" s="7"/>
      <c r="F25" s="7"/>
      <c r="G25" s="7"/>
      <c r="H25" s="19"/>
      <c r="I25" s="19"/>
      <c r="J25" s="19"/>
      <c r="K25" s="19"/>
      <c r="L25" s="19"/>
      <c r="M25" s="19"/>
    </row>
    <row r="26" ht="54" spans="1:13">
      <c r="A26" s="16" t="s">
        <v>84</v>
      </c>
      <c r="B26" s="17" t="s">
        <v>69</v>
      </c>
      <c r="C26" s="17" t="s">
        <v>85</v>
      </c>
      <c r="D26" s="18" t="s">
        <v>86</v>
      </c>
      <c r="E26" s="7"/>
      <c r="F26" s="7"/>
      <c r="G26" s="7"/>
      <c r="H26" s="19"/>
      <c r="I26" s="19"/>
      <c r="J26" s="19"/>
      <c r="K26" s="19"/>
      <c r="L26" s="19"/>
      <c r="M26" s="19"/>
    </row>
    <row r="27" ht="40.5" spans="1:13">
      <c r="A27" s="16" t="s">
        <v>87</v>
      </c>
      <c r="B27" s="17" t="s">
        <v>69</v>
      </c>
      <c r="C27" s="17" t="s">
        <v>88</v>
      </c>
      <c r="D27" s="18" t="s">
        <v>89</v>
      </c>
      <c r="E27" s="7"/>
      <c r="F27" s="7"/>
      <c r="G27" s="7"/>
      <c r="H27" s="19"/>
      <c r="I27" s="19"/>
      <c r="J27" s="19"/>
      <c r="K27" s="19"/>
      <c r="L27" s="19"/>
      <c r="M27" s="19"/>
    </row>
    <row r="28" ht="40.5" spans="1:13">
      <c r="A28" s="16" t="s">
        <v>90</v>
      </c>
      <c r="B28" s="17" t="s">
        <v>69</v>
      </c>
      <c r="C28" s="17" t="s">
        <v>91</v>
      </c>
      <c r="D28" s="18" t="s">
        <v>92</v>
      </c>
      <c r="E28" s="7"/>
      <c r="F28" s="7"/>
      <c r="G28" s="7"/>
      <c r="H28" s="19"/>
      <c r="I28" s="19"/>
      <c r="J28" s="19"/>
      <c r="K28" s="19"/>
      <c r="L28" s="19"/>
      <c r="M28" s="19"/>
    </row>
    <row r="29" ht="40.5" spans="1:13">
      <c r="A29" s="16" t="s">
        <v>93</v>
      </c>
      <c r="B29" s="17" t="s">
        <v>69</v>
      </c>
      <c r="C29" s="17" t="s">
        <v>94</v>
      </c>
      <c r="D29" s="18" t="s">
        <v>95</v>
      </c>
      <c r="E29" s="7"/>
      <c r="F29" s="7"/>
      <c r="G29" s="7"/>
      <c r="H29" s="19"/>
      <c r="I29" s="19"/>
      <c r="J29" s="19"/>
      <c r="K29" s="19"/>
      <c r="L29" s="19"/>
      <c r="M29" s="19"/>
    </row>
    <row r="30" ht="27" spans="1:13">
      <c r="A30" s="16" t="s">
        <v>96</v>
      </c>
      <c r="B30" s="17" t="s">
        <v>97</v>
      </c>
      <c r="C30" s="17" t="s">
        <v>98</v>
      </c>
      <c r="D30" s="18" t="s">
        <v>99</v>
      </c>
      <c r="E30" s="7"/>
      <c r="F30" s="7"/>
      <c r="G30" s="7"/>
      <c r="H30" s="19"/>
      <c r="I30" s="19"/>
      <c r="J30" s="19"/>
      <c r="K30" s="19"/>
      <c r="L30" s="19"/>
      <c r="M30" s="19"/>
    </row>
    <row r="31" spans="1:13">
      <c r="A31" s="16" t="s">
        <v>100</v>
      </c>
      <c r="B31" s="17" t="s">
        <v>97</v>
      </c>
      <c r="C31" s="17" t="s">
        <v>101</v>
      </c>
      <c r="D31" s="18" t="s">
        <v>102</v>
      </c>
      <c r="E31" s="11"/>
      <c r="F31" s="7"/>
      <c r="G31" s="7"/>
      <c r="H31" s="19"/>
      <c r="I31" s="19"/>
      <c r="J31" s="19"/>
      <c r="K31" s="19"/>
      <c r="L31" s="19"/>
      <c r="M31" s="19"/>
    </row>
    <row r="32" ht="27" spans="1:13">
      <c r="A32" s="16" t="s">
        <v>103</v>
      </c>
      <c r="B32" s="17" t="s">
        <v>97</v>
      </c>
      <c r="C32" s="17" t="s">
        <v>104</v>
      </c>
      <c r="D32" s="18" t="s">
        <v>105</v>
      </c>
      <c r="E32" s="7"/>
      <c r="F32" s="7"/>
      <c r="G32" s="7"/>
      <c r="H32" s="19"/>
      <c r="I32" s="19"/>
      <c r="J32" s="19"/>
      <c r="K32" s="19"/>
      <c r="L32" s="19"/>
      <c r="M32" s="19"/>
    </row>
    <row r="33" ht="27" spans="1:13">
      <c r="A33" s="16" t="s">
        <v>106</v>
      </c>
      <c r="B33" s="17" t="s">
        <v>97</v>
      </c>
      <c r="C33" s="17" t="s">
        <v>107</v>
      </c>
      <c r="D33" s="18" t="s">
        <v>108</v>
      </c>
      <c r="E33" s="7"/>
      <c r="F33" s="7"/>
      <c r="G33" s="7"/>
      <c r="H33" s="19"/>
      <c r="I33" s="19"/>
      <c r="J33" s="19"/>
      <c r="K33" s="19"/>
      <c r="L33" s="19"/>
      <c r="M33" s="19"/>
    </row>
    <row r="34" ht="40.5" spans="1:13">
      <c r="A34" s="16" t="s">
        <v>109</v>
      </c>
      <c r="B34" s="17" t="s">
        <v>110</v>
      </c>
      <c r="C34" s="17" t="s">
        <v>111</v>
      </c>
      <c r="D34" s="18" t="s">
        <v>112</v>
      </c>
      <c r="E34" s="7"/>
      <c r="F34" s="7"/>
      <c r="G34" s="7"/>
      <c r="H34" s="19"/>
      <c r="I34" s="19"/>
      <c r="J34" s="19"/>
      <c r="K34" s="19"/>
      <c r="L34" s="19"/>
      <c r="M34" s="19"/>
    </row>
    <row r="35" ht="27" spans="1:13">
      <c r="A35" s="16" t="s">
        <v>113</v>
      </c>
      <c r="B35" s="17" t="s">
        <v>110</v>
      </c>
      <c r="C35" s="17" t="s">
        <v>114</v>
      </c>
      <c r="D35" s="18" t="s">
        <v>115</v>
      </c>
      <c r="E35" s="7"/>
      <c r="F35" s="7"/>
      <c r="G35" s="7"/>
      <c r="H35" s="19"/>
      <c r="I35" s="19"/>
      <c r="J35" s="19"/>
      <c r="K35" s="19"/>
      <c r="L35" s="19"/>
      <c r="M35" s="19"/>
    </row>
    <row r="36" ht="40.5" spans="1:13">
      <c r="A36" s="16" t="s">
        <v>116</v>
      </c>
      <c r="B36" s="17" t="s">
        <v>110</v>
      </c>
      <c r="C36" s="17" t="s">
        <v>117</v>
      </c>
      <c r="D36" s="18" t="s">
        <v>118</v>
      </c>
      <c r="E36" s="7"/>
      <c r="F36" s="7"/>
      <c r="G36" s="7"/>
      <c r="H36" s="19"/>
      <c r="I36" s="19"/>
      <c r="J36" s="19"/>
      <c r="K36" s="19"/>
      <c r="L36" s="19"/>
      <c r="M36" s="19"/>
    </row>
    <row r="37" ht="40.5" spans="1:13">
      <c r="A37" s="16" t="s">
        <v>119</v>
      </c>
      <c r="B37" s="17" t="s">
        <v>110</v>
      </c>
      <c r="C37" s="17" t="s">
        <v>120</v>
      </c>
      <c r="D37" s="18" t="s">
        <v>121</v>
      </c>
      <c r="E37" s="7"/>
      <c r="F37" s="7"/>
      <c r="G37" s="7"/>
      <c r="H37" s="19"/>
      <c r="I37" s="19"/>
      <c r="J37" s="19"/>
      <c r="K37" s="19"/>
      <c r="L37" s="19"/>
      <c r="M37" s="19"/>
    </row>
    <row r="38" ht="40.5" spans="1:13">
      <c r="A38" s="16" t="s">
        <v>122</v>
      </c>
      <c r="B38" s="17" t="s">
        <v>110</v>
      </c>
      <c r="C38" s="17" t="s">
        <v>123</v>
      </c>
      <c r="D38" s="18" t="s">
        <v>124</v>
      </c>
      <c r="E38" s="7"/>
      <c r="F38" s="7"/>
      <c r="G38" s="7"/>
      <c r="H38" s="19"/>
      <c r="I38" s="19"/>
      <c r="J38" s="19"/>
      <c r="K38" s="19"/>
      <c r="L38" s="19"/>
      <c r="M38" s="19"/>
    </row>
    <row r="39" ht="27" spans="1:13">
      <c r="A39" s="16" t="s">
        <v>125</v>
      </c>
      <c r="B39" s="17" t="s">
        <v>110</v>
      </c>
      <c r="C39" s="17" t="s">
        <v>126</v>
      </c>
      <c r="D39" s="18" t="s">
        <v>127</v>
      </c>
      <c r="E39" s="7"/>
      <c r="F39" s="7"/>
      <c r="G39" s="7"/>
      <c r="H39" s="19"/>
      <c r="I39" s="19"/>
      <c r="J39" s="19"/>
      <c r="K39" s="19"/>
      <c r="L39" s="19"/>
      <c r="M39" s="19"/>
    </row>
    <row r="40" ht="27" spans="1:13">
      <c r="A40" s="16" t="s">
        <v>128</v>
      </c>
      <c r="B40" s="17" t="s">
        <v>110</v>
      </c>
      <c r="C40" s="17" t="s">
        <v>129</v>
      </c>
      <c r="D40" s="18" t="s">
        <v>130</v>
      </c>
      <c r="E40" s="7"/>
      <c r="F40" s="7"/>
      <c r="G40" s="7"/>
      <c r="H40" s="19"/>
      <c r="I40" s="19"/>
      <c r="J40" s="19"/>
      <c r="K40" s="19"/>
      <c r="L40" s="19"/>
      <c r="M40" s="19"/>
    </row>
    <row r="41" ht="27" spans="1:13">
      <c r="A41" s="16" t="s">
        <v>131</v>
      </c>
      <c r="B41" s="17" t="s">
        <v>110</v>
      </c>
      <c r="C41" s="17" t="s">
        <v>132</v>
      </c>
      <c r="D41" s="18" t="s">
        <v>133</v>
      </c>
      <c r="E41" s="7"/>
      <c r="F41" s="7"/>
      <c r="G41" s="7"/>
      <c r="H41" s="19"/>
      <c r="I41" s="19"/>
      <c r="J41" s="19"/>
      <c r="K41" s="19"/>
      <c r="L41" s="19"/>
      <c r="M41" s="19"/>
    </row>
    <row r="42" spans="1:13">
      <c r="A42" s="12"/>
      <c r="B42" s="12"/>
      <c r="C42" s="12"/>
      <c r="D42" s="12"/>
      <c r="E42" s="12"/>
      <c r="F42" s="12"/>
      <c r="G42" s="12"/>
      <c r="H42" s="19"/>
      <c r="I42" s="19"/>
      <c r="J42" s="19"/>
      <c r="K42" s="19"/>
      <c r="L42" s="19"/>
      <c r="M42" s="19"/>
    </row>
  </sheetData>
  <mergeCells count="3">
    <mergeCell ref="A1:M1"/>
    <mergeCell ref="A2:M2"/>
    <mergeCell ref="A42:F42"/>
  </mergeCells>
  <pageMargins left="0.75" right="0.75" top="1" bottom="1" header="0.511805555555556" footer="0.511805555555556"/>
  <pageSetup paperSize="9" scale="69" orientation="landscape"/>
  <headerFooter alignWithMargins="0" scaleWithDoc="0"/>
  <rowBreaks count="2" manualBreakCount="2">
    <brk id="30" max="255"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62"/>
  <sheetViews>
    <sheetView view="pageBreakPreview" zoomScaleNormal="100" workbookViewId="0">
      <selection activeCell="J43" sqref="J43"/>
    </sheetView>
  </sheetViews>
  <sheetFormatPr defaultColWidth="9" defaultRowHeight="15.75" outlineLevelCol="5"/>
  <cols>
    <col min="1" max="1" width="9" style="2"/>
    <col min="2" max="2" width="18.5" style="2" customWidth="1"/>
    <col min="3" max="3" width="20.75" style="2" customWidth="1"/>
    <col min="4" max="5" width="9" style="2"/>
    <col min="6" max="6" width="10.375" style="2" customWidth="1"/>
    <col min="7" max="16384" width="9" style="2"/>
  </cols>
  <sheetData>
    <row r="1" ht="24" spans="1:6">
      <c r="A1" s="3" t="s">
        <v>134</v>
      </c>
      <c r="B1" s="3"/>
      <c r="C1" s="3"/>
      <c r="D1" s="3"/>
      <c r="E1" s="3"/>
      <c r="F1" s="3"/>
    </row>
    <row r="2" ht="24" spans="1:6">
      <c r="A2" s="4" t="s">
        <v>2</v>
      </c>
      <c r="B2" s="4" t="s">
        <v>3</v>
      </c>
      <c r="C2" s="4" t="s">
        <v>4</v>
      </c>
      <c r="D2" s="4" t="s">
        <v>135</v>
      </c>
      <c r="E2" s="4" t="s">
        <v>136</v>
      </c>
      <c r="F2" s="4" t="s">
        <v>137</v>
      </c>
    </row>
    <row r="3" spans="1:6">
      <c r="A3" s="5" t="s">
        <v>15</v>
      </c>
      <c r="B3" s="6" t="s">
        <v>138</v>
      </c>
      <c r="C3" s="6" t="s">
        <v>139</v>
      </c>
      <c r="D3" s="7">
        <v>0.5</v>
      </c>
      <c r="E3" s="7">
        <v>1775</v>
      </c>
      <c r="F3" s="7">
        <f>D3*E3</f>
        <v>887.5</v>
      </c>
    </row>
    <row r="4" spans="1:6">
      <c r="A4" s="5" t="s">
        <v>19</v>
      </c>
      <c r="B4" s="6" t="s">
        <v>138</v>
      </c>
      <c r="C4" s="6" t="s">
        <v>140</v>
      </c>
      <c r="D4" s="7">
        <v>1</v>
      </c>
      <c r="E4" s="7">
        <v>15</v>
      </c>
      <c r="F4" s="7">
        <f t="shared" ref="F4:F35" si="0">D4*E4</f>
        <v>15</v>
      </c>
    </row>
    <row r="5" spans="1:6">
      <c r="A5" s="5" t="s">
        <v>22</v>
      </c>
      <c r="B5" s="6" t="s">
        <v>138</v>
      </c>
      <c r="C5" s="6" t="s">
        <v>141</v>
      </c>
      <c r="D5" s="7">
        <v>1.5</v>
      </c>
      <c r="E5" s="7">
        <v>3</v>
      </c>
      <c r="F5" s="7">
        <f t="shared" si="0"/>
        <v>4.5</v>
      </c>
    </row>
    <row r="6" spans="1:6">
      <c r="A6" s="5" t="s">
        <v>25</v>
      </c>
      <c r="B6" s="6" t="s">
        <v>138</v>
      </c>
      <c r="C6" s="8" t="s">
        <v>38</v>
      </c>
      <c r="D6" s="7">
        <v>45</v>
      </c>
      <c r="E6" s="7">
        <v>1</v>
      </c>
      <c r="F6" s="7">
        <f t="shared" si="0"/>
        <v>45</v>
      </c>
    </row>
    <row r="7" spans="1:6">
      <c r="A7" s="5" t="s">
        <v>28</v>
      </c>
      <c r="B7" s="6" t="s">
        <v>138</v>
      </c>
      <c r="C7" s="6" t="s">
        <v>142</v>
      </c>
      <c r="D7" s="7">
        <v>30</v>
      </c>
      <c r="E7" s="7">
        <v>1</v>
      </c>
      <c r="F7" s="7">
        <f t="shared" si="0"/>
        <v>30</v>
      </c>
    </row>
    <row r="8" spans="1:6">
      <c r="A8" s="5" t="s">
        <v>31</v>
      </c>
      <c r="B8" s="6" t="s">
        <v>138</v>
      </c>
      <c r="C8" s="6" t="s">
        <v>143</v>
      </c>
      <c r="D8" s="7">
        <v>25</v>
      </c>
      <c r="E8" s="7">
        <v>1</v>
      </c>
      <c r="F8" s="7">
        <f t="shared" si="0"/>
        <v>25</v>
      </c>
    </row>
    <row r="9" spans="1:6">
      <c r="A9" s="5" t="s">
        <v>34</v>
      </c>
      <c r="B9" s="8" t="s">
        <v>97</v>
      </c>
      <c r="C9" s="8" t="s">
        <v>144</v>
      </c>
      <c r="D9" s="7">
        <v>0.6</v>
      </c>
      <c r="E9" s="7">
        <v>80</v>
      </c>
      <c r="F9" s="7">
        <f t="shared" si="0"/>
        <v>48</v>
      </c>
    </row>
    <row r="10" spans="1:6">
      <c r="A10" s="5" t="s">
        <v>37</v>
      </c>
      <c r="B10" s="8" t="s">
        <v>97</v>
      </c>
      <c r="C10" s="8" t="s">
        <v>145</v>
      </c>
      <c r="D10" s="7">
        <v>0.15</v>
      </c>
      <c r="E10" s="7">
        <v>22</v>
      </c>
      <c r="F10" s="7">
        <f t="shared" si="0"/>
        <v>3.3</v>
      </c>
    </row>
    <row r="11" spans="1:6">
      <c r="A11" s="5" t="s">
        <v>40</v>
      </c>
      <c r="B11" s="8" t="s">
        <v>97</v>
      </c>
      <c r="C11" s="8" t="s">
        <v>146</v>
      </c>
      <c r="D11" s="7">
        <v>0.7</v>
      </c>
      <c r="E11" s="7">
        <v>30</v>
      </c>
      <c r="F11" s="7">
        <f t="shared" si="0"/>
        <v>21</v>
      </c>
    </row>
    <row r="12" spans="1:6">
      <c r="A12" s="5" t="s">
        <v>43</v>
      </c>
      <c r="B12" s="8" t="s">
        <v>97</v>
      </c>
      <c r="C12" s="8" t="s">
        <v>104</v>
      </c>
      <c r="D12" s="7">
        <v>7</v>
      </c>
      <c r="E12" s="7">
        <v>28</v>
      </c>
      <c r="F12" s="7">
        <f t="shared" si="0"/>
        <v>196</v>
      </c>
    </row>
    <row r="13" spans="1:6">
      <c r="A13" s="5" t="s">
        <v>47</v>
      </c>
      <c r="B13" s="8" t="s">
        <v>97</v>
      </c>
      <c r="C13" s="8" t="s">
        <v>147</v>
      </c>
      <c r="D13" s="7">
        <v>29</v>
      </c>
      <c r="E13" s="7">
        <v>2</v>
      </c>
      <c r="F13" s="7">
        <f t="shared" si="0"/>
        <v>58</v>
      </c>
    </row>
    <row r="14" spans="1:6">
      <c r="A14" s="5" t="s">
        <v>50</v>
      </c>
      <c r="B14" s="9" t="s">
        <v>97</v>
      </c>
      <c r="C14" s="10" t="s">
        <v>148</v>
      </c>
      <c r="D14" s="7">
        <v>0.2</v>
      </c>
      <c r="E14" s="7">
        <v>16</v>
      </c>
      <c r="F14" s="7">
        <f t="shared" si="0"/>
        <v>3.2</v>
      </c>
    </row>
    <row r="15" spans="1:6">
      <c r="A15" s="5" t="s">
        <v>53</v>
      </c>
      <c r="B15" s="8" t="s">
        <v>97</v>
      </c>
      <c r="C15" s="8" t="s">
        <v>149</v>
      </c>
      <c r="D15" s="7">
        <v>0.3</v>
      </c>
      <c r="E15" s="7">
        <v>58</v>
      </c>
      <c r="F15" s="7">
        <f t="shared" si="0"/>
        <v>17.4</v>
      </c>
    </row>
    <row r="16" spans="1:6">
      <c r="A16" s="5" t="s">
        <v>56</v>
      </c>
      <c r="B16" s="8" t="s">
        <v>97</v>
      </c>
      <c r="C16" s="8" t="s">
        <v>150</v>
      </c>
      <c r="D16" s="7">
        <v>1.5</v>
      </c>
      <c r="E16" s="7">
        <v>48</v>
      </c>
      <c r="F16" s="7">
        <f t="shared" si="0"/>
        <v>72</v>
      </c>
    </row>
    <row r="17" spans="1:6">
      <c r="A17" s="5" t="s">
        <v>59</v>
      </c>
      <c r="B17" s="8" t="s">
        <v>97</v>
      </c>
      <c r="C17" s="8" t="s">
        <v>151</v>
      </c>
      <c r="D17" s="7">
        <v>45</v>
      </c>
      <c r="E17" s="7">
        <v>2</v>
      </c>
      <c r="F17" s="7">
        <f t="shared" si="0"/>
        <v>90</v>
      </c>
    </row>
    <row r="18" spans="1:6">
      <c r="A18" s="5" t="s">
        <v>62</v>
      </c>
      <c r="B18" s="8" t="s">
        <v>97</v>
      </c>
      <c r="C18" s="8" t="s">
        <v>107</v>
      </c>
      <c r="D18" s="7">
        <v>1</v>
      </c>
      <c r="E18" s="7">
        <v>84</v>
      </c>
      <c r="F18" s="7">
        <f t="shared" si="0"/>
        <v>84</v>
      </c>
    </row>
    <row r="19" spans="1:6">
      <c r="A19" s="5" t="s">
        <v>65</v>
      </c>
      <c r="B19" s="8" t="s">
        <v>97</v>
      </c>
      <c r="C19" s="8" t="s">
        <v>152</v>
      </c>
      <c r="D19" s="7">
        <v>0.7</v>
      </c>
      <c r="E19" s="7">
        <v>20</v>
      </c>
      <c r="F19" s="7">
        <f t="shared" si="0"/>
        <v>14</v>
      </c>
    </row>
    <row r="20" spans="1:6">
      <c r="A20" s="5" t="s">
        <v>68</v>
      </c>
      <c r="B20" s="6" t="s">
        <v>69</v>
      </c>
      <c r="C20" s="6" t="s">
        <v>153</v>
      </c>
      <c r="D20" s="7">
        <v>60</v>
      </c>
      <c r="E20" s="7">
        <v>7</v>
      </c>
      <c r="F20" s="7">
        <f t="shared" si="0"/>
        <v>420</v>
      </c>
    </row>
    <row r="21" spans="1:6">
      <c r="A21" s="5" t="s">
        <v>72</v>
      </c>
      <c r="B21" s="6" t="s">
        <v>69</v>
      </c>
      <c r="C21" s="6" t="s">
        <v>88</v>
      </c>
      <c r="D21" s="7">
        <v>35</v>
      </c>
      <c r="E21" s="7">
        <v>1</v>
      </c>
      <c r="F21" s="7">
        <f t="shared" si="0"/>
        <v>35</v>
      </c>
    </row>
    <row r="22" spans="1:6">
      <c r="A22" s="5" t="s">
        <v>75</v>
      </c>
      <c r="B22" s="8" t="s">
        <v>69</v>
      </c>
      <c r="C22" s="8" t="s">
        <v>154</v>
      </c>
      <c r="D22" s="7">
        <v>1</v>
      </c>
      <c r="E22" s="7">
        <v>116</v>
      </c>
      <c r="F22" s="7">
        <f t="shared" si="0"/>
        <v>116</v>
      </c>
    </row>
    <row r="23" spans="1:6">
      <c r="A23" s="5" t="s">
        <v>78</v>
      </c>
      <c r="B23" s="6" t="s">
        <v>69</v>
      </c>
      <c r="C23" s="6" t="s">
        <v>155</v>
      </c>
      <c r="D23" s="7">
        <v>15</v>
      </c>
      <c r="E23" s="7">
        <v>1</v>
      </c>
      <c r="F23" s="7">
        <f t="shared" si="0"/>
        <v>15</v>
      </c>
    </row>
    <row r="24" spans="1:6">
      <c r="A24" s="5" t="s">
        <v>81</v>
      </c>
      <c r="B24" s="6" t="s">
        <v>69</v>
      </c>
      <c r="C24" s="6" t="s">
        <v>76</v>
      </c>
      <c r="D24" s="7">
        <v>299</v>
      </c>
      <c r="E24" s="7">
        <v>1</v>
      </c>
      <c r="F24" s="7">
        <f t="shared" si="0"/>
        <v>299</v>
      </c>
    </row>
    <row r="25" spans="1:6">
      <c r="A25" s="5" t="s">
        <v>84</v>
      </c>
      <c r="B25" s="8" t="s">
        <v>44</v>
      </c>
      <c r="C25" s="8" t="s">
        <v>63</v>
      </c>
      <c r="D25" s="7">
        <v>0.6</v>
      </c>
      <c r="E25" s="7">
        <v>12</v>
      </c>
      <c r="F25" s="7">
        <f t="shared" si="0"/>
        <v>7.2</v>
      </c>
    </row>
    <row r="26" spans="1:6">
      <c r="A26" s="5" t="s">
        <v>87</v>
      </c>
      <c r="B26" s="6" t="s">
        <v>44</v>
      </c>
      <c r="C26" s="6" t="s">
        <v>156</v>
      </c>
      <c r="D26" s="7">
        <v>20</v>
      </c>
      <c r="E26" s="7">
        <v>3</v>
      </c>
      <c r="F26" s="7">
        <f t="shared" si="0"/>
        <v>60</v>
      </c>
    </row>
    <row r="27" spans="1:6">
      <c r="A27" s="5" t="s">
        <v>90</v>
      </c>
      <c r="B27" s="6" t="s">
        <v>44</v>
      </c>
      <c r="C27" s="6" t="s">
        <v>66</v>
      </c>
      <c r="D27" s="7">
        <v>50</v>
      </c>
      <c r="E27" s="7">
        <v>6</v>
      </c>
      <c r="F27" s="7">
        <f t="shared" si="0"/>
        <v>300</v>
      </c>
    </row>
    <row r="28" spans="1:6">
      <c r="A28" s="5" t="s">
        <v>93</v>
      </c>
      <c r="B28" s="8" t="s">
        <v>44</v>
      </c>
      <c r="C28" s="8" t="s">
        <v>157</v>
      </c>
      <c r="D28" s="7">
        <v>2</v>
      </c>
      <c r="E28" s="7">
        <v>115</v>
      </c>
      <c r="F28" s="7">
        <f t="shared" si="0"/>
        <v>230</v>
      </c>
    </row>
    <row r="29" spans="1:6">
      <c r="A29" s="5" t="s">
        <v>96</v>
      </c>
      <c r="B29" s="6" t="s">
        <v>44</v>
      </c>
      <c r="C29" s="6" t="s">
        <v>158</v>
      </c>
      <c r="D29" s="7">
        <v>2</v>
      </c>
      <c r="E29" s="7">
        <v>137</v>
      </c>
      <c r="F29" s="7">
        <f t="shared" si="0"/>
        <v>274</v>
      </c>
    </row>
    <row r="30" spans="1:6">
      <c r="A30" s="5" t="s">
        <v>100</v>
      </c>
      <c r="B30" s="10" t="s">
        <v>44</v>
      </c>
      <c r="C30" s="10" t="s">
        <v>54</v>
      </c>
      <c r="D30" s="7">
        <v>6</v>
      </c>
      <c r="E30" s="7">
        <v>137</v>
      </c>
      <c r="F30" s="7">
        <f t="shared" si="0"/>
        <v>822</v>
      </c>
    </row>
    <row r="31" spans="1:6">
      <c r="A31" s="5" t="s">
        <v>103</v>
      </c>
      <c r="B31" s="6" t="s">
        <v>44</v>
      </c>
      <c r="C31" s="8" t="s">
        <v>159</v>
      </c>
      <c r="D31" s="11">
        <v>3.5</v>
      </c>
      <c r="E31" s="7">
        <v>137</v>
      </c>
      <c r="F31" s="7">
        <f t="shared" si="0"/>
        <v>479.5</v>
      </c>
    </row>
    <row r="32" spans="1:6">
      <c r="A32" s="5" t="s">
        <v>106</v>
      </c>
      <c r="B32" s="6" t="s">
        <v>44</v>
      </c>
      <c r="C32" s="6" t="s">
        <v>160</v>
      </c>
      <c r="D32" s="7">
        <v>10</v>
      </c>
      <c r="E32" s="7">
        <v>1</v>
      </c>
      <c r="F32" s="7">
        <f t="shared" si="0"/>
        <v>10</v>
      </c>
    </row>
    <row r="33" spans="1:6">
      <c r="A33" s="5" t="s">
        <v>109</v>
      </c>
      <c r="B33" s="6" t="s">
        <v>44</v>
      </c>
      <c r="C33" s="8" t="s">
        <v>161</v>
      </c>
      <c r="D33" s="7">
        <v>0.8</v>
      </c>
      <c r="E33" s="7">
        <v>103</v>
      </c>
      <c r="F33" s="7">
        <f t="shared" si="0"/>
        <v>82.4</v>
      </c>
    </row>
    <row r="34" spans="1:6">
      <c r="A34" s="5" t="s">
        <v>113</v>
      </c>
      <c r="B34" s="6" t="s">
        <v>44</v>
      </c>
      <c r="C34" s="6" t="s">
        <v>162</v>
      </c>
      <c r="D34" s="7">
        <v>5</v>
      </c>
      <c r="E34" s="7">
        <v>3</v>
      </c>
      <c r="F34" s="7">
        <f t="shared" si="0"/>
        <v>15</v>
      </c>
    </row>
    <row r="35" spans="1:6">
      <c r="A35" s="5" t="s">
        <v>116</v>
      </c>
      <c r="B35" s="8" t="s">
        <v>44</v>
      </c>
      <c r="C35" s="6" t="s">
        <v>45</v>
      </c>
      <c r="D35" s="7">
        <v>4.5</v>
      </c>
      <c r="E35" s="7">
        <v>135</v>
      </c>
      <c r="F35" s="7">
        <f t="shared" si="0"/>
        <v>607.5</v>
      </c>
    </row>
    <row r="36" spans="1:6">
      <c r="A36" s="5" t="s">
        <v>119</v>
      </c>
      <c r="B36" s="6" t="s">
        <v>44</v>
      </c>
      <c r="C36" s="6" t="s">
        <v>163</v>
      </c>
      <c r="D36" s="7">
        <v>1.5</v>
      </c>
      <c r="E36" s="7">
        <v>111</v>
      </c>
      <c r="F36" s="7">
        <f t="shared" ref="F36:F61" si="1">D36*E36</f>
        <v>166.5</v>
      </c>
    </row>
    <row r="37" spans="1:6">
      <c r="A37" s="5" t="s">
        <v>122</v>
      </c>
      <c r="B37" s="8" t="s">
        <v>44</v>
      </c>
      <c r="C37" s="8" t="s">
        <v>164</v>
      </c>
      <c r="D37" s="7">
        <v>0.1</v>
      </c>
      <c r="E37" s="7">
        <v>896</v>
      </c>
      <c r="F37" s="7">
        <f t="shared" si="1"/>
        <v>89.6</v>
      </c>
    </row>
    <row r="38" spans="1:6">
      <c r="A38" s="5" t="s">
        <v>125</v>
      </c>
      <c r="B38" s="6" t="s">
        <v>110</v>
      </c>
      <c r="C38" s="6" t="s">
        <v>165</v>
      </c>
      <c r="D38" s="7">
        <v>20</v>
      </c>
      <c r="E38" s="7">
        <v>7</v>
      </c>
      <c r="F38" s="7">
        <f t="shared" si="1"/>
        <v>140</v>
      </c>
    </row>
    <row r="39" spans="1:6">
      <c r="A39" s="5" t="s">
        <v>128</v>
      </c>
      <c r="B39" s="8" t="s">
        <v>110</v>
      </c>
      <c r="C39" s="8" t="s">
        <v>166</v>
      </c>
      <c r="D39" s="7">
        <v>1</v>
      </c>
      <c r="E39" s="7">
        <v>115</v>
      </c>
      <c r="F39" s="7">
        <f t="shared" si="1"/>
        <v>115</v>
      </c>
    </row>
    <row r="40" spans="1:6">
      <c r="A40" s="5" t="s">
        <v>131</v>
      </c>
      <c r="B40" s="6" t="s">
        <v>110</v>
      </c>
      <c r="C40" s="6" t="s">
        <v>167</v>
      </c>
      <c r="D40" s="7">
        <v>10</v>
      </c>
      <c r="E40" s="7">
        <v>8</v>
      </c>
      <c r="F40" s="7">
        <f t="shared" si="1"/>
        <v>80</v>
      </c>
    </row>
    <row r="41" spans="1:6">
      <c r="A41" s="5" t="s">
        <v>168</v>
      </c>
      <c r="B41" s="8" t="s">
        <v>110</v>
      </c>
      <c r="C41" s="8" t="s">
        <v>169</v>
      </c>
      <c r="D41" s="7">
        <v>0.3</v>
      </c>
      <c r="E41" s="7">
        <v>224</v>
      </c>
      <c r="F41" s="7">
        <f t="shared" si="1"/>
        <v>67.2</v>
      </c>
    </row>
    <row r="42" spans="1:6">
      <c r="A42" s="5" t="s">
        <v>170</v>
      </c>
      <c r="B42" s="6" t="s">
        <v>110</v>
      </c>
      <c r="C42" s="6" t="s">
        <v>171</v>
      </c>
      <c r="D42" s="7">
        <v>2</v>
      </c>
      <c r="E42" s="7">
        <v>4</v>
      </c>
      <c r="F42" s="7">
        <f t="shared" si="1"/>
        <v>8</v>
      </c>
    </row>
    <row r="43" spans="1:6">
      <c r="A43" s="5" t="s">
        <v>172</v>
      </c>
      <c r="B43" s="8" t="s">
        <v>110</v>
      </c>
      <c r="C43" s="8" t="s">
        <v>173</v>
      </c>
      <c r="D43" s="7">
        <v>1.5</v>
      </c>
      <c r="E43" s="7">
        <v>109</v>
      </c>
      <c r="F43" s="7">
        <f t="shared" si="1"/>
        <v>163.5</v>
      </c>
    </row>
    <row r="44" spans="1:6">
      <c r="A44" s="5" t="s">
        <v>174</v>
      </c>
      <c r="B44" s="6" t="s">
        <v>110</v>
      </c>
      <c r="C44" s="6" t="s">
        <v>175</v>
      </c>
      <c r="D44" s="7">
        <v>5.5</v>
      </c>
      <c r="E44" s="7">
        <v>2</v>
      </c>
      <c r="F44" s="7">
        <f t="shared" si="1"/>
        <v>11</v>
      </c>
    </row>
    <row r="45" spans="1:6">
      <c r="A45" s="5" t="s">
        <v>176</v>
      </c>
      <c r="B45" s="8" t="s">
        <v>110</v>
      </c>
      <c r="C45" s="8" t="s">
        <v>177</v>
      </c>
      <c r="D45" s="7">
        <v>3</v>
      </c>
      <c r="E45" s="7">
        <v>16</v>
      </c>
      <c r="F45" s="7">
        <f t="shared" si="1"/>
        <v>48</v>
      </c>
    </row>
    <row r="46" spans="1:6">
      <c r="A46" s="5" t="s">
        <v>178</v>
      </c>
      <c r="B46" s="6" t="s">
        <v>110</v>
      </c>
      <c r="C46" s="6" t="s">
        <v>179</v>
      </c>
      <c r="D46" s="7">
        <v>0.8</v>
      </c>
      <c r="E46" s="7">
        <v>219</v>
      </c>
      <c r="F46" s="7">
        <f t="shared" si="1"/>
        <v>175.2</v>
      </c>
    </row>
    <row r="47" spans="1:6">
      <c r="A47" s="5" t="s">
        <v>180</v>
      </c>
      <c r="B47" s="8" t="s">
        <v>110</v>
      </c>
      <c r="C47" s="8" t="s">
        <v>181</v>
      </c>
      <c r="D47" s="7">
        <v>15</v>
      </c>
      <c r="E47" s="7">
        <v>6</v>
      </c>
      <c r="F47" s="7">
        <f t="shared" si="1"/>
        <v>90</v>
      </c>
    </row>
    <row r="48" spans="1:6">
      <c r="A48" s="5" t="s">
        <v>182</v>
      </c>
      <c r="B48" s="6" t="s">
        <v>110</v>
      </c>
      <c r="C48" s="6" t="s">
        <v>183</v>
      </c>
      <c r="D48" s="7">
        <v>13</v>
      </c>
      <c r="E48" s="7">
        <v>7</v>
      </c>
      <c r="F48" s="7">
        <f t="shared" si="1"/>
        <v>91</v>
      </c>
    </row>
    <row r="49" spans="1:6">
      <c r="A49" s="5" t="s">
        <v>184</v>
      </c>
      <c r="B49" s="6" t="s">
        <v>110</v>
      </c>
      <c r="C49" s="6" t="s">
        <v>185</v>
      </c>
      <c r="D49" s="7">
        <v>25</v>
      </c>
      <c r="E49" s="7">
        <v>7</v>
      </c>
      <c r="F49" s="7">
        <f t="shared" si="1"/>
        <v>175</v>
      </c>
    </row>
    <row r="50" spans="1:6">
      <c r="A50" s="5" t="s">
        <v>186</v>
      </c>
      <c r="B50" s="6" t="s">
        <v>110</v>
      </c>
      <c r="C50" s="6" t="s">
        <v>187</v>
      </c>
      <c r="D50" s="7">
        <v>45</v>
      </c>
      <c r="E50" s="7">
        <v>1</v>
      </c>
      <c r="F50" s="7">
        <f t="shared" si="1"/>
        <v>45</v>
      </c>
    </row>
    <row r="51" spans="1:6">
      <c r="A51" s="5" t="s">
        <v>188</v>
      </c>
      <c r="B51" s="6" t="s">
        <v>110</v>
      </c>
      <c r="C51" s="6" t="s">
        <v>117</v>
      </c>
      <c r="D51" s="7">
        <v>150</v>
      </c>
      <c r="E51" s="7">
        <v>1</v>
      </c>
      <c r="F51" s="7">
        <f t="shared" si="1"/>
        <v>150</v>
      </c>
    </row>
    <row r="52" spans="1:6">
      <c r="A52" s="5" t="s">
        <v>189</v>
      </c>
      <c r="B52" s="8" t="s">
        <v>16</v>
      </c>
      <c r="C52" s="8" t="s">
        <v>190</v>
      </c>
      <c r="D52" s="7">
        <v>48</v>
      </c>
      <c r="E52" s="7">
        <v>6</v>
      </c>
      <c r="F52" s="7">
        <f t="shared" si="1"/>
        <v>288</v>
      </c>
    </row>
    <row r="53" spans="1:6">
      <c r="A53" s="5" t="s">
        <v>191</v>
      </c>
      <c r="B53" s="8" t="s">
        <v>16</v>
      </c>
      <c r="C53" s="8" t="s">
        <v>192</v>
      </c>
      <c r="D53" s="7">
        <v>11</v>
      </c>
      <c r="E53" s="7">
        <v>7</v>
      </c>
      <c r="F53" s="7">
        <f t="shared" si="1"/>
        <v>77</v>
      </c>
    </row>
    <row r="54" spans="1:6">
      <c r="A54" s="5" t="s">
        <v>193</v>
      </c>
      <c r="B54" s="8" t="s">
        <v>16</v>
      </c>
      <c r="C54" s="8" t="s">
        <v>194</v>
      </c>
      <c r="D54" s="7">
        <v>30</v>
      </c>
      <c r="E54" s="7">
        <v>3</v>
      </c>
      <c r="F54" s="7">
        <f t="shared" si="1"/>
        <v>90</v>
      </c>
    </row>
    <row r="55" spans="1:6">
      <c r="A55" s="5" t="s">
        <v>195</v>
      </c>
      <c r="B55" s="8" t="s">
        <v>16</v>
      </c>
      <c r="C55" s="8" t="s">
        <v>35</v>
      </c>
      <c r="D55" s="7">
        <v>50</v>
      </c>
      <c r="E55" s="7">
        <v>4</v>
      </c>
      <c r="F55" s="7">
        <f t="shared" si="1"/>
        <v>200</v>
      </c>
    </row>
    <row r="56" spans="1:6">
      <c r="A56" s="5" t="s">
        <v>196</v>
      </c>
      <c r="B56" s="8" t="s">
        <v>16</v>
      </c>
      <c r="C56" s="8" t="s">
        <v>32</v>
      </c>
      <c r="D56" s="7">
        <v>0.5</v>
      </c>
      <c r="E56" s="7">
        <v>115</v>
      </c>
      <c r="F56" s="7">
        <f t="shared" si="1"/>
        <v>57.5</v>
      </c>
    </row>
    <row r="57" spans="1:6">
      <c r="A57" s="5" t="s">
        <v>197</v>
      </c>
      <c r="B57" s="8" t="s">
        <v>16</v>
      </c>
      <c r="C57" s="8" t="s">
        <v>29</v>
      </c>
      <c r="D57" s="7">
        <v>60</v>
      </c>
      <c r="E57" s="7">
        <v>1</v>
      </c>
      <c r="F57" s="7">
        <f t="shared" si="1"/>
        <v>60</v>
      </c>
    </row>
    <row r="58" spans="1:6">
      <c r="A58" s="5" t="s">
        <v>198</v>
      </c>
      <c r="B58" s="8" t="s">
        <v>16</v>
      </c>
      <c r="C58" s="8" t="s">
        <v>41</v>
      </c>
      <c r="D58" s="7">
        <v>11</v>
      </c>
      <c r="E58" s="7">
        <v>109</v>
      </c>
      <c r="F58" s="7">
        <f t="shared" si="1"/>
        <v>1199</v>
      </c>
    </row>
    <row r="59" spans="1:6">
      <c r="A59" s="5" t="s">
        <v>199</v>
      </c>
      <c r="B59" s="8" t="s">
        <v>16</v>
      </c>
      <c r="C59" s="8" t="s">
        <v>200</v>
      </c>
      <c r="D59" s="7">
        <v>0.5</v>
      </c>
      <c r="E59" s="7">
        <v>527</v>
      </c>
      <c r="F59" s="7">
        <f t="shared" si="1"/>
        <v>263.5</v>
      </c>
    </row>
    <row r="60" spans="1:6">
      <c r="A60" s="5" t="s">
        <v>201</v>
      </c>
      <c r="B60" s="8" t="s">
        <v>16</v>
      </c>
      <c r="C60" s="6" t="s">
        <v>202</v>
      </c>
      <c r="D60" s="7">
        <v>40</v>
      </c>
      <c r="E60" s="7">
        <v>7</v>
      </c>
      <c r="F60" s="7">
        <f t="shared" si="1"/>
        <v>280</v>
      </c>
    </row>
    <row r="61" spans="1:6">
      <c r="A61" s="5" t="s">
        <v>203</v>
      </c>
      <c r="B61" s="8" t="s">
        <v>16</v>
      </c>
      <c r="C61" s="8" t="s">
        <v>204</v>
      </c>
      <c r="D61" s="7">
        <v>0.1</v>
      </c>
      <c r="E61" s="7">
        <v>115</v>
      </c>
      <c r="F61" s="7">
        <f t="shared" si="1"/>
        <v>11.5</v>
      </c>
    </row>
    <row r="62" spans="1:6">
      <c r="A62" s="12" t="s">
        <v>205</v>
      </c>
      <c r="B62" s="12"/>
      <c r="C62" s="12"/>
      <c r="D62" s="12"/>
      <c r="E62" s="12">
        <f>SUM(E3:E61)</f>
        <v>5728</v>
      </c>
      <c r="F62" s="12">
        <f>SUM(F3:F61)</f>
        <v>9528</v>
      </c>
    </row>
  </sheetData>
  <mergeCells count="2">
    <mergeCell ref="A1:F1"/>
    <mergeCell ref="A62:D62"/>
  </mergeCells>
  <pageMargins left="0.75" right="0.75" top="1" bottom="1" header="0.5" footer="0.5"/>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8"/>
  <sheetViews>
    <sheetView workbookViewId="0">
      <selection activeCell="D8" sqref="D8"/>
    </sheetView>
  </sheetViews>
  <sheetFormatPr defaultColWidth="9" defaultRowHeight="15.75" outlineLevelRow="7" outlineLevelCol="2"/>
  <sheetData>
    <row r="1" spans="1:3">
      <c r="A1" s="1"/>
      <c r="B1" s="1" t="s">
        <v>206</v>
      </c>
      <c r="C1" s="1" t="s">
        <v>207</v>
      </c>
    </row>
    <row r="2" spans="1:3">
      <c r="A2" s="1" t="s">
        <v>208</v>
      </c>
      <c r="B2" s="1">
        <v>123</v>
      </c>
      <c r="C2" s="1">
        <v>1359.5</v>
      </c>
    </row>
    <row r="3" spans="1:3">
      <c r="A3" s="1" t="s">
        <v>209</v>
      </c>
      <c r="B3" s="1">
        <v>508</v>
      </c>
      <c r="C3" s="1">
        <v>1954.6</v>
      </c>
    </row>
    <row r="4" spans="1:3">
      <c r="A4" s="1" t="s">
        <v>210</v>
      </c>
      <c r="B4" s="1">
        <v>161</v>
      </c>
      <c r="C4" s="1">
        <v>506.35</v>
      </c>
    </row>
    <row r="5" spans="1:3">
      <c r="A5" s="1" t="s">
        <v>211</v>
      </c>
      <c r="B5" s="1">
        <v>157</v>
      </c>
      <c r="C5" s="1">
        <v>478.35</v>
      </c>
    </row>
    <row r="6" spans="1:3">
      <c r="A6" s="1" t="s">
        <v>212</v>
      </c>
      <c r="B6" s="1">
        <v>3915</v>
      </c>
      <c r="C6" s="1">
        <v>4210.8</v>
      </c>
    </row>
    <row r="7" spans="1:3">
      <c r="A7" s="1" t="s">
        <v>213</v>
      </c>
      <c r="B7" s="1">
        <v>864</v>
      </c>
      <c r="C7" s="1">
        <v>1018.4</v>
      </c>
    </row>
    <row r="8" spans="1:3">
      <c r="A8" s="1" t="s">
        <v>205</v>
      </c>
      <c r="B8" s="1">
        <f>SUM(B2:B7)</f>
        <v>5728</v>
      </c>
      <c r="C8" s="1">
        <f>SUM(C2:C7)</f>
        <v>9528</v>
      </c>
    </row>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wps</dc:creator>
  <cp:lastModifiedBy>pyadmin</cp:lastModifiedBy>
  <dcterms:created xsi:type="dcterms:W3CDTF">2018-05-30T03:28:00Z</dcterms:created>
  <dcterms:modified xsi:type="dcterms:W3CDTF">2024-04-16T11:09:58Z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2052-11.8.2.1127</vt:lpwstr>
  </property>
  <property fmtid="{D5CDD505-2E9C-101B-9397-08002B2CF9AE}" pid="3" name="KSOReadingLayout">
    <vt:bool>true</vt:bool>
  </property>
  <property fmtid="{D5CDD505-2E9C-101B-9397-08002B2CF9AE}" pid="4" name="ICV">
    <vt:lpwstr/>
  </property>
</Properties>
</file>